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9_{84B8DBB1-2F6C-4F89-99D7-D72742989A4F}" xr6:coauthVersionLast="47" xr6:coauthVersionMax="47" xr10:uidLastSave="{00000000-0000-0000-0000-000000000000}"/>
  <bookViews>
    <workbookView xWindow="-108" yWindow="-108" windowWidth="23256" windowHeight="12456" xr2:uid="{C2F39827-E219-4F5A-95CC-5AE53DD52B17}"/>
  </bookViews>
  <sheets>
    <sheet name="houwages_per_worker" sheetId="1" r:id="rId1"/>
  </sheets>
  <calcPr calcId="0"/>
</workbook>
</file>

<file path=xl/calcChain.xml><?xml version="1.0" encoding="utf-8"?>
<calcChain xmlns="http://schemas.openxmlformats.org/spreadsheetml/2006/main">
  <c r="E141" i="1" l="1"/>
  <c r="C141" i="1"/>
  <c r="E137" i="1"/>
  <c r="C137" i="1"/>
  <c r="E133" i="1"/>
  <c r="C133" i="1"/>
  <c r="E129" i="1"/>
  <c r="C129" i="1"/>
  <c r="E125" i="1"/>
  <c r="C125" i="1"/>
  <c r="E121" i="1"/>
  <c r="C121" i="1"/>
  <c r="E117" i="1"/>
  <c r="C117" i="1"/>
  <c r="E113" i="1"/>
  <c r="C113" i="1"/>
  <c r="E109" i="1"/>
  <c r="C109" i="1"/>
  <c r="E105" i="1"/>
  <c r="C105" i="1"/>
  <c r="E101" i="1"/>
  <c r="C101" i="1"/>
  <c r="E97" i="1"/>
  <c r="C97" i="1"/>
  <c r="E93" i="1"/>
  <c r="C93" i="1"/>
  <c r="E89" i="1"/>
  <c r="C89" i="1"/>
  <c r="E85" i="1"/>
  <c r="C85" i="1"/>
  <c r="E81" i="1"/>
  <c r="C81" i="1"/>
  <c r="E77" i="1"/>
  <c r="C77" i="1"/>
  <c r="E73" i="1"/>
  <c r="C73" i="1"/>
  <c r="E69" i="1"/>
  <c r="C69" i="1"/>
  <c r="E65" i="1"/>
  <c r="C65" i="1"/>
  <c r="D69" i="1" s="1"/>
  <c r="E61" i="1"/>
  <c r="C61" i="1"/>
  <c r="E57" i="1"/>
  <c r="C57" i="1"/>
  <c r="E53" i="1"/>
  <c r="C53" i="1"/>
  <c r="E49" i="1"/>
  <c r="C49" i="1"/>
  <c r="E45" i="1"/>
  <c r="C45" i="1"/>
  <c r="E41" i="1"/>
  <c r="C41" i="1"/>
  <c r="E37" i="1"/>
  <c r="C37" i="1"/>
  <c r="E33" i="1"/>
  <c r="C33" i="1"/>
  <c r="E29" i="1"/>
  <c r="C29" i="1"/>
  <c r="D33" i="1" s="1"/>
  <c r="E25" i="1"/>
  <c r="C25" i="1"/>
  <c r="E21" i="1"/>
  <c r="C21" i="1"/>
  <c r="E17" i="1"/>
  <c r="C17" i="1"/>
  <c r="D17" i="1" s="1"/>
  <c r="E13" i="1"/>
  <c r="C13" i="1"/>
  <c r="C9" i="1"/>
  <c r="D133" i="1" l="1"/>
  <c r="D37" i="1"/>
  <c r="D45" i="1"/>
  <c r="D53" i="1"/>
  <c r="D25" i="1"/>
  <c r="D121" i="1"/>
  <c r="D125" i="1"/>
  <c r="D101" i="1"/>
  <c r="D105" i="1"/>
  <c r="D141" i="1"/>
  <c r="D85" i="1"/>
  <c r="D57" i="1"/>
  <c r="D13" i="1"/>
  <c r="D117" i="1"/>
  <c r="D93" i="1"/>
  <c r="D61" i="1"/>
  <c r="D41" i="1"/>
  <c r="D77" i="1"/>
  <c r="D137" i="1"/>
  <c r="D97" i="1"/>
  <c r="D49" i="1"/>
  <c r="D109" i="1"/>
  <c r="D21" i="1"/>
  <c r="D81" i="1"/>
  <c r="D89" i="1"/>
  <c r="D113" i="1"/>
  <c r="D65" i="1"/>
  <c r="D129" i="1"/>
  <c r="D29" i="1"/>
  <c r="D73" i="1"/>
</calcChain>
</file>

<file path=xl/sharedStrings.xml><?xml version="1.0" encoding="utf-8"?>
<sst xmlns="http://schemas.openxmlformats.org/spreadsheetml/2006/main" count="149" uniqueCount="149">
  <si>
    <t>Date</t>
  </si>
  <si>
    <t>Real Wages Per Worker
(dollars)</t>
  </si>
  <si>
    <t>1990:Q1</t>
  </si>
  <si>
    <t>1990:Q2</t>
  </si>
  <si>
    <t>1990:Q3</t>
  </si>
  <si>
    <t>1990:Q4</t>
  </si>
  <si>
    <t>1991:Q1</t>
  </si>
  <si>
    <t>1991:Q2</t>
  </si>
  <si>
    <t>1991:Q3</t>
  </si>
  <si>
    <t>1991:Q4</t>
  </si>
  <si>
    <t>1992:Q1</t>
  </si>
  <si>
    <t>1992:Q2</t>
  </si>
  <si>
    <t>1992:Q3</t>
  </si>
  <si>
    <t>1992:Q4</t>
  </si>
  <si>
    <t>1993:Q1</t>
  </si>
  <si>
    <t>1993:Q2</t>
  </si>
  <si>
    <t>1993:Q3</t>
  </si>
  <si>
    <t>1993:Q4</t>
  </si>
  <si>
    <t>1994:Q1</t>
  </si>
  <si>
    <t>1994:Q2</t>
  </si>
  <si>
    <t>1994:Q3</t>
  </si>
  <si>
    <t>1994:Q4</t>
  </si>
  <si>
    <t>1995:Q1</t>
  </si>
  <si>
    <t>1995:Q2</t>
  </si>
  <si>
    <t>1995:Q3</t>
  </si>
  <si>
    <t>1995:Q4</t>
  </si>
  <si>
    <t>1996:Q1</t>
  </si>
  <si>
    <t>1996:Q2</t>
  </si>
  <si>
    <t>1996:Q3</t>
  </si>
  <si>
    <t>1996:Q4</t>
  </si>
  <si>
    <t>1997:Q1</t>
  </si>
  <si>
    <t>1997:Q2</t>
  </si>
  <si>
    <t>1997:Q3</t>
  </si>
  <si>
    <t>1997:Q4</t>
  </si>
  <si>
    <t>1998:Q1</t>
  </si>
  <si>
    <t>1998:Q2</t>
  </si>
  <si>
    <t>1998:Q3</t>
  </si>
  <si>
    <t>1998:Q4</t>
  </si>
  <si>
    <t>1999:Q1</t>
  </si>
  <si>
    <t>1999:Q2</t>
  </si>
  <si>
    <t>1999:Q3</t>
  </si>
  <si>
    <t>1999:Q4</t>
  </si>
  <si>
    <t>2000:Q1</t>
  </si>
  <si>
    <t>2000:Q2</t>
  </si>
  <si>
    <t>2000:Q3</t>
  </si>
  <si>
    <t>2000:Q4</t>
  </si>
  <si>
    <t>2001:Q1</t>
  </si>
  <si>
    <t>2001:Q2</t>
  </si>
  <si>
    <t>2001:Q3</t>
  </si>
  <si>
    <t>2001:Q4</t>
  </si>
  <si>
    <t>2002:Q1</t>
  </si>
  <si>
    <t>2002:Q2</t>
  </si>
  <si>
    <t>2002:Q3</t>
  </si>
  <si>
    <t>2002:Q4</t>
  </si>
  <si>
    <t>2003:Q1</t>
  </si>
  <si>
    <t>2003:Q2</t>
  </si>
  <si>
    <t>2003:Q3</t>
  </si>
  <si>
    <t>2003:Q4</t>
  </si>
  <si>
    <t>2004:Q1</t>
  </si>
  <si>
    <t>2004:Q2</t>
  </si>
  <si>
    <t>2004:Q3</t>
  </si>
  <si>
    <t>2004:Q4</t>
  </si>
  <si>
    <t>2005:Q1</t>
  </si>
  <si>
    <t>2005:Q2</t>
  </si>
  <si>
    <t>2005:Q3</t>
  </si>
  <si>
    <t>2005:Q4</t>
  </si>
  <si>
    <t>2006:Q1</t>
  </si>
  <si>
    <t>2006:Q2</t>
  </si>
  <si>
    <t>2006:Q3</t>
  </si>
  <si>
    <t>2006:Q4</t>
  </si>
  <si>
    <t>2007:Q1</t>
  </si>
  <si>
    <t>2007:Q2</t>
  </si>
  <si>
    <t>2007:Q3</t>
  </si>
  <si>
    <t>2007:Q4</t>
  </si>
  <si>
    <t>2008:Q1</t>
  </si>
  <si>
    <t>2008:Q2</t>
  </si>
  <si>
    <t>2008:Q3</t>
  </si>
  <si>
    <t>2008:Q4</t>
  </si>
  <si>
    <t>2009:Q1</t>
  </si>
  <si>
    <t>2009:Q2</t>
  </si>
  <si>
    <t>2009:Q3</t>
  </si>
  <si>
    <t>2009:Q4</t>
  </si>
  <si>
    <t>2010:Q1</t>
  </si>
  <si>
    <t>2010:Q2</t>
  </si>
  <si>
    <t>2010:Q3</t>
  </si>
  <si>
    <t>2010:Q4</t>
  </si>
  <si>
    <t>2011:Q1</t>
  </si>
  <si>
    <t>2011:Q2</t>
  </si>
  <si>
    <t>2011:Q3</t>
  </si>
  <si>
    <t>2011:Q4</t>
  </si>
  <si>
    <t>2012:Q1</t>
  </si>
  <si>
    <t>2012:Q2</t>
  </si>
  <si>
    <t>2012:Q3</t>
  </si>
  <si>
    <t>2012:Q4</t>
  </si>
  <si>
    <t>2013:Q1</t>
  </si>
  <si>
    <t>2013:Q2</t>
  </si>
  <si>
    <t>2013:Q3</t>
  </si>
  <si>
    <t>2013:Q4</t>
  </si>
  <si>
    <t>2014:Q1</t>
  </si>
  <si>
    <t>2014:Q2</t>
  </si>
  <si>
    <t>2014:Q3</t>
  </si>
  <si>
    <t>2014:Q4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</si>
  <si>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</si>
  <si>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</si>
  <si>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</si>
  <si>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</si>
  <si>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</si>
  <si>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</si>
  <si>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</si>
  <si>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</si>
  <si>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</si>
  <si>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2017:Q2</t>
  </si>
  <si>
    <t>2017:Q3</t>
  </si>
  <si>
    <t>2017:Q4</t>
  </si>
  <si>
    <t>2018:Q1</t>
  </si>
  <si>
    <t>2018:Q2</t>
  </si>
  <si>
    <t>2018:Q3</t>
  </si>
  <si>
    <t>2018:Q4</t>
  </si>
  <si>
    <t>2019:Q1</t>
  </si>
  <si>
    <t>2019:Q2</t>
  </si>
  <si>
    <t>2019:Q3</t>
  </si>
  <si>
    <t>2019:Q4</t>
  </si>
  <si>
    <t>2020:Q1</t>
  </si>
  <si>
    <t>2020:Q2</t>
  </si>
  <si>
    <t>2020:Q3</t>
  </si>
  <si>
    <t>2020:Q4</t>
  </si>
  <si>
    <t>2021:Q1</t>
  </si>
  <si>
    <t>2021:Q2</t>
  </si>
  <si>
    <t>2021:Q3</t>
  </si>
  <si>
    <t>2021:Q4</t>
  </si>
  <si>
    <t>2022:Q1</t>
  </si>
  <si>
    <t>2022:Q2</t>
  </si>
  <si>
    <t>2022:Q3</t>
  </si>
  <si>
    <t>2022:Q4</t>
  </si>
  <si>
    <t>2023:Q1</t>
  </si>
  <si>
    <t>2023:Q2</t>
  </si>
  <si>
    <t>2023:Q3</t>
  </si>
  <si>
    <t>2023:Q4</t>
  </si>
  <si>
    <t>2024:Q1</t>
  </si>
  <si>
    <t>2024:Q2</t>
  </si>
  <si>
    <t>2024:Q3</t>
  </si>
  <si>
    <t>2024:Q4</t>
  </si>
  <si>
    <t>Annual Average</t>
  </si>
  <si>
    <t>Year/Year Pct Change</t>
  </si>
  <si>
    <t>Q4/Q4 Pct Change</t>
  </si>
  <si>
    <t>Houston—Sugar Land—Baytown Real Wages Per Worker</t>
  </si>
  <si>
    <t>Quarterly, seasonally adjusted, real 2024:Q1 dollars</t>
  </si>
  <si>
    <t>Last data entry first quarter 2024</t>
  </si>
  <si>
    <t>Downloaded from the Federal Reserve Bank of Dallas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</si>
</sst>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wrapText="1"/>
    </xf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941E2-3823-4609-9E00-E691869C9AA1}">
  <dimension ref="A1:E145"/>
  <sheetViews>
    <sheetView tabSelected="1" zoomScaleNormal="100" workbookViewId="0"/>
  </sheetViews>
  <sheetFormatPr defaultRowHeight="14.4" x14ac:dyDescent="0.3"/>
  <cols>
    <col min="2" max="3" width="12" style="1" customWidth="1"/>
    <col min="4" max="4" width="9.44140625" style="1" customWidth="1"/>
    <col min="5" max="5" width="12" style="1" customWidth="1"/>
  </cols>
  <sheetData>
    <row r="1" spans="1:5" x14ac:dyDescent="0.3">
      <c r="A1" t="s">
        <v>145</v>
      </c>
    </row>
    <row r="2" spans="1:5" x14ac:dyDescent="0.3">
      <c r="A2" t="s">
        <v>146</v>
      </c>
    </row>
    <row r="3" spans="1:5" x14ac:dyDescent="0.3">
      <c r="A3" t="s">
        <v>147</v>
      </c>
    </row>
    <row r="4" spans="1:5" x14ac:dyDescent="0.3">
      <c r="A4" t="s">
        <v>148</v>
      </c>
    </row>
    <row r="5" spans="1:5" s="3" customFormat="1" ht="43.2" x14ac:dyDescent="0.3">
      <c r="A5" s="3" t="s">
        <v>0</v>
      </c>
      <c r="B5" s="2" t="s">
        <v>1</v>
      </c>
      <c r="C5" s="2" t="s">
        <v>142</v>
      </c>
      <c r="D5" s="2" t="s">
        <v>143</v>
      </c>
      <c r="E5" s="2" t="s">
        <v>144</v>
      </c>
    </row>
    <row r="6" spans="1:5" x14ac:dyDescent="0.3">
      <c r="A6" t="s">
        <v>2</v>
      </c>
      <c r="B6" s="1">
        <v>14892.791358</v>
      </c>
    </row>
    <row r="7" spans="1:5" x14ac:dyDescent="0.3">
      <c r="A7" t="s">
        <v>3</v>
      </c>
      <c r="B7" s="1">
        <v>14840.707859</v>
      </c>
    </row>
    <row r="8" spans="1:5" x14ac:dyDescent="0.3">
      <c r="A8" t="s">
        <v>4</v>
      </c>
      <c r="B8" s="1">
        <v>14667.062045999999</v>
      </c>
    </row>
    <row r="9" spans="1:5" x14ac:dyDescent="0.3">
      <c r="A9" t="s">
        <v>5</v>
      </c>
      <c r="B9" s="1">
        <v>14670.797135999999</v>
      </c>
      <c r="C9" s="1">
        <f>AVERAGE(B6:B9)</f>
        <v>14767.839599749999</v>
      </c>
    </row>
    <row r="10" spans="1:5" x14ac:dyDescent="0.3">
      <c r="A10" t="s">
        <v>6</v>
      </c>
      <c r="B10" s="1">
        <v>14700.087380999999</v>
      </c>
    </row>
    <row r="11" spans="1:5" x14ac:dyDescent="0.3">
      <c r="A11" t="s">
        <v>7</v>
      </c>
      <c r="B11" s="1">
        <v>14940.188532</v>
      </c>
    </row>
    <row r="12" spans="1:5" x14ac:dyDescent="0.3">
      <c r="A12" t="s">
        <v>8</v>
      </c>
      <c r="B12" s="1">
        <v>15067.472109</v>
      </c>
    </row>
    <row r="13" spans="1:5" x14ac:dyDescent="0.3">
      <c r="A13" t="s">
        <v>9</v>
      </c>
      <c r="B13" s="1">
        <v>15108.989895999999</v>
      </c>
      <c r="C13" s="1">
        <f>AVERAGE(B10:B13)</f>
        <v>14954.1844795</v>
      </c>
      <c r="D13" s="1">
        <f>((C13/C9)-1)*100</f>
        <v>1.2618289797321047</v>
      </c>
      <c r="E13" s="1">
        <f>((B13/B9)-1)*100</f>
        <v>2.986836747437116</v>
      </c>
    </row>
    <row r="14" spans="1:5" x14ac:dyDescent="0.3">
      <c r="A14" t="s">
        <v>10</v>
      </c>
      <c r="B14" s="1">
        <v>15244.736413000001</v>
      </c>
    </row>
    <row r="15" spans="1:5" x14ac:dyDescent="0.3">
      <c r="A15" t="s">
        <v>11</v>
      </c>
      <c r="B15" s="1">
        <v>15181.641616000001</v>
      </c>
    </row>
    <row r="16" spans="1:5" x14ac:dyDescent="0.3">
      <c r="A16" t="s">
        <v>12</v>
      </c>
      <c r="B16" s="1">
        <v>15192.291428</v>
      </c>
    </row>
    <row r="17" spans="1:5" x14ac:dyDescent="0.3">
      <c r="A17" t="s">
        <v>13</v>
      </c>
      <c r="B17" s="1">
        <v>16104.317187000001</v>
      </c>
      <c r="C17" s="1">
        <f>AVERAGE(B14:B17)</f>
        <v>15430.746660999999</v>
      </c>
      <c r="D17" s="1">
        <f>((C17/C13)-1)*100</f>
        <v>3.186814915606373</v>
      </c>
      <c r="E17" s="1">
        <f>((B17/B13)-1)*100</f>
        <v>6.5876494580455525</v>
      </c>
    </row>
    <row r="18" spans="1:5" x14ac:dyDescent="0.3">
      <c r="A18" t="s">
        <v>14</v>
      </c>
      <c r="B18" s="1">
        <v>14662.022473999999</v>
      </c>
    </row>
    <row r="19" spans="1:5" x14ac:dyDescent="0.3">
      <c r="A19" t="s">
        <v>15</v>
      </c>
      <c r="B19" s="1">
        <v>15200.381831999999</v>
      </c>
    </row>
    <row r="20" spans="1:5" x14ac:dyDescent="0.3">
      <c r="A20" t="s">
        <v>16</v>
      </c>
      <c r="B20" s="1">
        <v>15164.256385000001</v>
      </c>
    </row>
    <row r="21" spans="1:5" x14ac:dyDescent="0.3">
      <c r="A21" t="s">
        <v>17</v>
      </c>
      <c r="B21" s="1">
        <v>15436.529497</v>
      </c>
      <c r="C21" s="1">
        <f>AVERAGE(B18:B21)</f>
        <v>15115.797546999998</v>
      </c>
      <c r="D21" s="1">
        <f>((C21/C17)-1)*100</f>
        <v>-2.041049088026381</v>
      </c>
      <c r="E21" s="1">
        <f>((B21/B17)-1)*100</f>
        <v>-4.1466377136378352</v>
      </c>
    </row>
    <row r="22" spans="1:5" x14ac:dyDescent="0.3">
      <c r="A22" t="s">
        <v>18</v>
      </c>
      <c r="B22" s="1">
        <v>14746.364167</v>
      </c>
    </row>
    <row r="23" spans="1:5" x14ac:dyDescent="0.3">
      <c r="A23" t="s">
        <v>19</v>
      </c>
      <c r="B23" s="1">
        <v>14830.419535000001</v>
      </c>
    </row>
    <row r="24" spans="1:5" x14ac:dyDescent="0.3">
      <c r="A24" t="s">
        <v>20</v>
      </c>
      <c r="B24" s="1">
        <v>15146.610804</v>
      </c>
    </row>
    <row r="25" spans="1:5" x14ac:dyDescent="0.3">
      <c r="A25" t="s">
        <v>21</v>
      </c>
      <c r="B25" s="1">
        <v>15048.595437</v>
      </c>
      <c r="C25" s="1">
        <f>AVERAGE(B22:B25)</f>
        <v>14942.997485749998</v>
      </c>
      <c r="D25" s="1">
        <f>((C25/C21)-1)*100</f>
        <v>-1.1431752821027596</v>
      </c>
      <c r="E25" s="1">
        <f>((B25/B21)-1)*100</f>
        <v>-2.5130911716612969</v>
      </c>
    </row>
    <row r="26" spans="1:5" x14ac:dyDescent="0.3">
      <c r="A26" t="s">
        <v>22</v>
      </c>
      <c r="B26" s="1">
        <v>15005.587707999999</v>
      </c>
    </row>
    <row r="27" spans="1:5" x14ac:dyDescent="0.3">
      <c r="A27" t="s">
        <v>23</v>
      </c>
      <c r="B27" s="1">
        <v>15222.168089000001</v>
      </c>
    </row>
    <row r="28" spans="1:5" x14ac:dyDescent="0.3">
      <c r="A28" t="s">
        <v>24</v>
      </c>
      <c r="B28" s="1">
        <v>15098.906814</v>
      </c>
    </row>
    <row r="29" spans="1:5" x14ac:dyDescent="0.3">
      <c r="A29" t="s">
        <v>25</v>
      </c>
      <c r="B29" s="1">
        <v>15101.562101</v>
      </c>
      <c r="C29" s="1">
        <f>AVERAGE(B26:B29)</f>
        <v>15107.056177999999</v>
      </c>
      <c r="D29" s="1">
        <f>((C29/C25)-1)*100</f>
        <v>1.097896806892007</v>
      </c>
      <c r="E29" s="1">
        <f>((B29/B25)-1)*100</f>
        <v>0.35197081496236571</v>
      </c>
    </row>
    <row r="30" spans="1:5" x14ac:dyDescent="0.3">
      <c r="A30" t="s">
        <v>26</v>
      </c>
      <c r="B30" s="1">
        <v>15519.803313</v>
      </c>
    </row>
    <row r="31" spans="1:5" x14ac:dyDescent="0.3">
      <c r="A31" t="s">
        <v>27</v>
      </c>
      <c r="B31" s="1">
        <v>15418.23882</v>
      </c>
    </row>
    <row r="32" spans="1:5" x14ac:dyDescent="0.3">
      <c r="A32" t="s">
        <v>28</v>
      </c>
      <c r="B32" s="1">
        <v>15420.330892</v>
      </c>
    </row>
    <row r="33" spans="1:5" x14ac:dyDescent="0.3">
      <c r="A33" t="s">
        <v>29</v>
      </c>
      <c r="B33" s="1">
        <v>15638.946856</v>
      </c>
      <c r="C33" s="1">
        <f>AVERAGE(B30:B33)</f>
        <v>15499.329970250001</v>
      </c>
      <c r="D33" s="1">
        <f>((C33/C29)-1)*100</f>
        <v>2.5966262892519021</v>
      </c>
      <c r="E33" s="1">
        <f>((B33/B29)-1)*100</f>
        <v>3.5584713118149258</v>
      </c>
    </row>
    <row r="34" spans="1:5" x14ac:dyDescent="0.3">
      <c r="A34" t="s">
        <v>30</v>
      </c>
      <c r="B34" s="1">
        <v>15779.504589</v>
      </c>
    </row>
    <row r="35" spans="1:5" x14ac:dyDescent="0.3">
      <c r="A35" t="s">
        <v>31</v>
      </c>
      <c r="B35" s="1">
        <v>15924.174107999999</v>
      </c>
    </row>
    <row r="36" spans="1:5" x14ac:dyDescent="0.3">
      <c r="A36" t="s">
        <v>32</v>
      </c>
      <c r="B36" s="1">
        <v>16360.332614999999</v>
      </c>
    </row>
    <row r="37" spans="1:5" x14ac:dyDescent="0.3">
      <c r="A37" t="s">
        <v>33</v>
      </c>
      <c r="B37" s="1">
        <v>16461.718601</v>
      </c>
      <c r="C37" s="1">
        <f>AVERAGE(B34:B37)</f>
        <v>16131.432478250001</v>
      </c>
      <c r="D37" s="1">
        <f>((C37/C33)-1)*100</f>
        <v>4.0782569905491561</v>
      </c>
      <c r="E37" s="1">
        <f>((B37/B33)-1)*100</f>
        <v>5.2610431672663216</v>
      </c>
    </row>
    <row r="38" spans="1:5" x14ac:dyDescent="0.3">
      <c r="A38" t="s">
        <v>34</v>
      </c>
      <c r="B38" s="1">
        <v>16456.013391</v>
      </c>
    </row>
    <row r="39" spans="1:5" x14ac:dyDescent="0.3">
      <c r="A39" t="s">
        <v>35</v>
      </c>
      <c r="B39" s="1">
        <v>16652.064338</v>
      </c>
    </row>
    <row r="40" spans="1:5" x14ac:dyDescent="0.3">
      <c r="A40" t="s">
        <v>36</v>
      </c>
      <c r="B40" s="1">
        <v>16639.069989</v>
      </c>
    </row>
    <row r="41" spans="1:5" x14ac:dyDescent="0.3">
      <c r="A41" t="s">
        <v>37</v>
      </c>
      <c r="B41" s="1">
        <v>17177.822607999999</v>
      </c>
      <c r="C41" s="1">
        <f>AVERAGE(B38:B41)</f>
        <v>16731.242581499999</v>
      </c>
      <c r="D41" s="1">
        <f>((C41/C37)-1)*100</f>
        <v>3.7182693109165665</v>
      </c>
      <c r="E41" s="1">
        <f>((B41/B37)-1)*100</f>
        <v>4.3501169249515526</v>
      </c>
    </row>
    <row r="42" spans="1:5" x14ac:dyDescent="0.3">
      <c r="A42" t="s">
        <v>38</v>
      </c>
      <c r="B42" s="1">
        <v>16460.985035999998</v>
      </c>
    </row>
    <row r="43" spans="1:5" x14ac:dyDescent="0.3">
      <c r="A43" t="s">
        <v>39</v>
      </c>
      <c r="B43" s="1">
        <v>16794.894156999999</v>
      </c>
    </row>
    <row r="44" spans="1:5" x14ac:dyDescent="0.3">
      <c r="A44" t="s">
        <v>40</v>
      </c>
      <c r="B44" s="1">
        <v>17011.844755999999</v>
      </c>
    </row>
    <row r="45" spans="1:5" x14ac:dyDescent="0.3">
      <c r="A45" t="s">
        <v>41</v>
      </c>
      <c r="B45" s="1">
        <v>17225.924735000001</v>
      </c>
      <c r="C45" s="1">
        <f>AVERAGE(B42:B45)</f>
        <v>16873.412171</v>
      </c>
      <c r="D45" s="1">
        <f>((C45/C41)-1)*100</f>
        <v>0.84972522995512278</v>
      </c>
      <c r="E45" s="1">
        <f>((B45/B41)-1)*100</f>
        <v>0.28002458808487063</v>
      </c>
    </row>
    <row r="46" spans="1:5" x14ac:dyDescent="0.3">
      <c r="A46" t="s">
        <v>42</v>
      </c>
      <c r="B46" s="1">
        <v>17701.005681999999</v>
      </c>
    </row>
    <row r="47" spans="1:5" x14ac:dyDescent="0.3">
      <c r="A47" t="s">
        <v>43</v>
      </c>
      <c r="B47" s="1">
        <v>17415.753939999999</v>
      </c>
    </row>
    <row r="48" spans="1:5" x14ac:dyDescent="0.3">
      <c r="A48" t="s">
        <v>44</v>
      </c>
      <c r="B48" s="1">
        <v>17555.94976</v>
      </c>
    </row>
    <row r="49" spans="1:5" x14ac:dyDescent="0.3">
      <c r="A49" t="s">
        <v>45</v>
      </c>
      <c r="B49" s="1">
        <v>17408.274652</v>
      </c>
      <c r="C49" s="1">
        <f>AVERAGE(B46:B49)</f>
        <v>17520.246008499998</v>
      </c>
      <c r="D49" s="1">
        <f>((C49/C45)-1)*100</f>
        <v>3.8334501104151153</v>
      </c>
      <c r="E49" s="1">
        <f>((B49/B45)-1)*100</f>
        <v>1.0585783916116753</v>
      </c>
    </row>
    <row r="50" spans="1:5" x14ac:dyDescent="0.3">
      <c r="A50" t="s">
        <v>46</v>
      </c>
      <c r="B50" s="1">
        <v>18311.830502000001</v>
      </c>
    </row>
    <row r="51" spans="1:5" x14ac:dyDescent="0.3">
      <c r="A51" t="s">
        <v>47</v>
      </c>
      <c r="B51" s="1">
        <v>17581.864668999999</v>
      </c>
    </row>
    <row r="52" spans="1:5" x14ac:dyDescent="0.3">
      <c r="A52" t="s">
        <v>48</v>
      </c>
      <c r="B52" s="1">
        <v>17355.527353000001</v>
      </c>
    </row>
    <row r="53" spans="1:5" x14ac:dyDescent="0.3">
      <c r="A53" t="s">
        <v>49</v>
      </c>
      <c r="B53" s="1">
        <v>17513.027441999999</v>
      </c>
      <c r="C53" s="1">
        <f>AVERAGE(B50:B53)</f>
        <v>17690.562491500001</v>
      </c>
      <c r="D53" s="1">
        <f>((C53/C49)-1)*100</f>
        <v>0.97211239452559273</v>
      </c>
      <c r="E53" s="1">
        <f>((B53/B49)-1)*100</f>
        <v>0.60174136779238552</v>
      </c>
    </row>
    <row r="54" spans="1:5" x14ac:dyDescent="0.3">
      <c r="A54" t="s">
        <v>50</v>
      </c>
      <c r="B54" s="1">
        <v>17657.469871000001</v>
      </c>
    </row>
    <row r="55" spans="1:5" x14ac:dyDescent="0.3">
      <c r="A55" t="s">
        <v>51</v>
      </c>
      <c r="B55" s="1">
        <v>17532.558093</v>
      </c>
    </row>
    <row r="56" spans="1:5" x14ac:dyDescent="0.3">
      <c r="A56" t="s">
        <v>52</v>
      </c>
      <c r="B56" s="1">
        <v>17514.472229999999</v>
      </c>
    </row>
    <row r="57" spans="1:5" x14ac:dyDescent="0.3">
      <c r="A57" t="s">
        <v>53</v>
      </c>
      <c r="B57" s="1">
        <v>17342.437935000002</v>
      </c>
      <c r="C57" s="1">
        <f>AVERAGE(B54:B57)</f>
        <v>17511.73453225</v>
      </c>
      <c r="D57" s="1">
        <f>((C57/C53)-1)*100</f>
        <v>-1.0108664398654543</v>
      </c>
      <c r="E57" s="1">
        <f>((B57/B53)-1)*100</f>
        <v>-0.97407205901411942</v>
      </c>
    </row>
    <row r="58" spans="1:5" x14ac:dyDescent="0.3">
      <c r="A58" t="s">
        <v>54</v>
      </c>
      <c r="B58" s="1">
        <v>17067.475194999999</v>
      </c>
    </row>
    <row r="59" spans="1:5" x14ac:dyDescent="0.3">
      <c r="A59" t="s">
        <v>55</v>
      </c>
      <c r="B59" s="1">
        <v>17401.334211000001</v>
      </c>
    </row>
    <row r="60" spans="1:5" x14ac:dyDescent="0.3">
      <c r="A60" t="s">
        <v>56</v>
      </c>
      <c r="B60" s="1">
        <v>17465.525728000001</v>
      </c>
    </row>
    <row r="61" spans="1:5" x14ac:dyDescent="0.3">
      <c r="A61" t="s">
        <v>57</v>
      </c>
      <c r="B61" s="1">
        <v>17327.284314</v>
      </c>
      <c r="C61" s="1">
        <f>AVERAGE(B58:B61)</f>
        <v>17315.404861999999</v>
      </c>
      <c r="D61" s="1">
        <f>((C61/C57)-1)*100</f>
        <v>-1.1211320608386144</v>
      </c>
      <c r="E61" s="1">
        <f>((B61/B57)-1)*100</f>
        <v>-8.7378839450358292E-2</v>
      </c>
    </row>
    <row r="62" spans="1:5" x14ac:dyDescent="0.3">
      <c r="A62" t="s">
        <v>58</v>
      </c>
      <c r="B62" s="1">
        <v>17461.811494000001</v>
      </c>
    </row>
    <row r="63" spans="1:5" x14ac:dyDescent="0.3">
      <c r="A63" t="s">
        <v>59</v>
      </c>
      <c r="B63" s="1">
        <v>17562.412763</v>
      </c>
    </row>
    <row r="64" spans="1:5" x14ac:dyDescent="0.3">
      <c r="A64" t="s">
        <v>60</v>
      </c>
      <c r="B64" s="1">
        <v>17904.829221</v>
      </c>
    </row>
    <row r="65" spans="1:5" x14ac:dyDescent="0.3">
      <c r="A65" t="s">
        <v>61</v>
      </c>
      <c r="B65" s="1">
        <v>18102.889801000001</v>
      </c>
      <c r="C65" s="1">
        <f>AVERAGE(B62:B65)</f>
        <v>17757.98581975</v>
      </c>
      <c r="D65" s="1">
        <f>((C65/C61)-1)*100</f>
        <v>2.5559954345698133</v>
      </c>
      <c r="E65" s="1">
        <f>((B65/B61)-1)*100</f>
        <v>4.4762091562919215</v>
      </c>
    </row>
    <row r="66" spans="1:5" x14ac:dyDescent="0.3">
      <c r="A66" t="s">
        <v>62</v>
      </c>
      <c r="B66" s="1">
        <v>17727.527698999998</v>
      </c>
    </row>
    <row r="67" spans="1:5" x14ac:dyDescent="0.3">
      <c r="A67" t="s">
        <v>63</v>
      </c>
      <c r="B67" s="1">
        <v>17974.814886</v>
      </c>
    </row>
    <row r="68" spans="1:5" x14ac:dyDescent="0.3">
      <c r="A68" t="s">
        <v>64</v>
      </c>
      <c r="B68" s="1">
        <v>18693.824584000002</v>
      </c>
    </row>
    <row r="69" spans="1:5" x14ac:dyDescent="0.3">
      <c r="A69" t="s">
        <v>65</v>
      </c>
      <c r="B69" s="1">
        <v>17969.012276000001</v>
      </c>
      <c r="C69" s="1">
        <f>AVERAGE(B66:B69)</f>
        <v>18091.29486125</v>
      </c>
      <c r="D69" s="1">
        <f>((C69/C65)-1)*100</f>
        <v>1.8769529657429063</v>
      </c>
      <c r="E69" s="1">
        <f>((B69/B65)-1)*100</f>
        <v>-0.73953676165340321</v>
      </c>
    </row>
    <row r="70" spans="1:5" x14ac:dyDescent="0.3">
      <c r="A70" t="s">
        <v>66</v>
      </c>
      <c r="B70" s="1">
        <v>18485.810168</v>
      </c>
    </row>
    <row r="71" spans="1:5" x14ac:dyDescent="0.3">
      <c r="A71" t="s">
        <v>67</v>
      </c>
      <c r="B71" s="1">
        <v>18536.006986</v>
      </c>
    </row>
    <row r="72" spans="1:5" x14ac:dyDescent="0.3">
      <c r="A72" t="s">
        <v>68</v>
      </c>
      <c r="B72" s="1">
        <v>18555.270864999999</v>
      </c>
    </row>
    <row r="73" spans="1:5" x14ac:dyDescent="0.3">
      <c r="A73" t="s">
        <v>69</v>
      </c>
      <c r="B73" s="1">
        <v>19070.996743</v>
      </c>
      <c r="C73" s="1">
        <f>AVERAGE(B70:B73)</f>
        <v>18662.0211905</v>
      </c>
      <c r="D73" s="1">
        <f>((C73/C69)-1)*100</f>
        <v>3.1547013833290949</v>
      </c>
      <c r="E73" s="1">
        <f>((B73/B69)-1)*100</f>
        <v>6.1326936064919124</v>
      </c>
    </row>
    <row r="74" spans="1:5" x14ac:dyDescent="0.3">
      <c r="A74" t="s">
        <v>70</v>
      </c>
      <c r="B74" s="1">
        <v>19637.449316999999</v>
      </c>
    </row>
    <row r="75" spans="1:5" x14ac:dyDescent="0.3">
      <c r="A75" t="s">
        <v>71</v>
      </c>
      <c r="B75" s="1">
        <v>19556.964576999999</v>
      </c>
    </row>
    <row r="76" spans="1:5" x14ac:dyDescent="0.3">
      <c r="A76" t="s">
        <v>72</v>
      </c>
      <c r="B76" s="1">
        <v>19669.780737000001</v>
      </c>
    </row>
    <row r="77" spans="1:5" x14ac:dyDescent="0.3">
      <c r="A77" t="s">
        <v>73</v>
      </c>
      <c r="B77" s="1">
        <v>19533.456402</v>
      </c>
      <c r="C77" s="1">
        <f>AVERAGE(B74:B77)</f>
        <v>19599.41275825</v>
      </c>
      <c r="D77" s="1">
        <f>((C77/C73)-1)*100</f>
        <v>5.0229905870387892</v>
      </c>
      <c r="E77" s="1">
        <f>((B77/B73)-1)*100</f>
        <v>2.4249370142110926</v>
      </c>
    </row>
    <row r="78" spans="1:5" x14ac:dyDescent="0.3">
      <c r="A78" t="s">
        <v>74</v>
      </c>
      <c r="B78" s="1">
        <v>19756.514888000002</v>
      </c>
    </row>
    <row r="79" spans="1:5" x14ac:dyDescent="0.3">
      <c r="A79" t="s">
        <v>75</v>
      </c>
      <c r="B79" s="1">
        <v>19689.305789999999</v>
      </c>
    </row>
    <row r="80" spans="1:5" x14ac:dyDescent="0.3">
      <c r="A80" t="s">
        <v>76</v>
      </c>
      <c r="B80" s="1">
        <v>19325.964039999999</v>
      </c>
    </row>
    <row r="81" spans="1:5" x14ac:dyDescent="0.3">
      <c r="A81" t="s">
        <v>77</v>
      </c>
      <c r="B81" s="1">
        <v>19627.392053</v>
      </c>
      <c r="C81" s="1">
        <f>AVERAGE(B78:B81)</f>
        <v>19599.79419275</v>
      </c>
      <c r="D81" s="1">
        <f>((C81/C77)-1)*100</f>
        <v>1.9461526970410148E-3</v>
      </c>
      <c r="E81" s="1">
        <f>((B81/B77)-1)*100</f>
        <v>0.48089620734188543</v>
      </c>
    </row>
    <row r="82" spans="1:5" x14ac:dyDescent="0.3">
      <c r="A82" t="s">
        <v>78</v>
      </c>
      <c r="B82" s="1">
        <v>19281.642900999999</v>
      </c>
    </row>
    <row r="83" spans="1:5" x14ac:dyDescent="0.3">
      <c r="A83" t="s">
        <v>79</v>
      </c>
      <c r="B83" s="1">
        <v>19412.358821000002</v>
      </c>
    </row>
    <row r="84" spans="1:5" x14ac:dyDescent="0.3">
      <c r="A84" t="s">
        <v>80</v>
      </c>
      <c r="B84" s="1">
        <v>19509.764493999999</v>
      </c>
    </row>
    <row r="85" spans="1:5" x14ac:dyDescent="0.3">
      <c r="A85" t="s">
        <v>81</v>
      </c>
      <c r="B85" s="1">
        <v>19530.300757000001</v>
      </c>
      <c r="C85" s="1">
        <f>AVERAGE(B82:B85)</f>
        <v>19433.516743250002</v>
      </c>
      <c r="D85" s="1">
        <f>((C85/C81)-1)*100</f>
        <v>-0.84836324231151172</v>
      </c>
      <c r="E85" s="1">
        <f>((B85/B81)-1)*100</f>
        <v>-0.49467242381373566</v>
      </c>
    </row>
    <row r="86" spans="1:5" x14ac:dyDescent="0.3">
      <c r="A86" t="s">
        <v>82</v>
      </c>
      <c r="B86" s="1">
        <v>19101.58396</v>
      </c>
    </row>
    <row r="87" spans="1:5" x14ac:dyDescent="0.3">
      <c r="A87" t="s">
        <v>83</v>
      </c>
      <c r="B87" s="1">
        <v>19534.695692000001</v>
      </c>
    </row>
    <row r="88" spans="1:5" x14ac:dyDescent="0.3">
      <c r="A88" t="s">
        <v>84</v>
      </c>
      <c r="B88" s="1">
        <v>20033.018133000001</v>
      </c>
    </row>
    <row r="89" spans="1:5" x14ac:dyDescent="0.3">
      <c r="A89" t="s">
        <v>85</v>
      </c>
      <c r="B89" s="1">
        <v>20067.165205000001</v>
      </c>
      <c r="C89" s="1">
        <f>AVERAGE(B86:B89)</f>
        <v>19684.1157475</v>
      </c>
      <c r="D89" s="1">
        <f>((C89/C85)-1)*100</f>
        <v>1.2895195839272899</v>
      </c>
      <c r="E89" s="1">
        <f>((B89/B85)-1)*100</f>
        <v>2.7488795727202531</v>
      </c>
    </row>
    <row r="90" spans="1:5" x14ac:dyDescent="0.3">
      <c r="A90" t="s">
        <v>86</v>
      </c>
      <c r="B90" s="1">
        <v>20086.444651999998</v>
      </c>
    </row>
    <row r="91" spans="1:5" x14ac:dyDescent="0.3">
      <c r="A91" t="s">
        <v>87</v>
      </c>
      <c r="B91" s="1">
        <v>19836.188975000001</v>
      </c>
    </row>
    <row r="92" spans="1:5" x14ac:dyDescent="0.3">
      <c r="A92" t="s">
        <v>88</v>
      </c>
      <c r="B92" s="1">
        <v>20586.883256000001</v>
      </c>
    </row>
    <row r="93" spans="1:5" x14ac:dyDescent="0.3">
      <c r="A93" t="s">
        <v>89</v>
      </c>
      <c r="B93" s="1">
        <v>19513.249886000001</v>
      </c>
      <c r="C93" s="1">
        <f>AVERAGE(B90:B93)</f>
        <v>20005.691692250002</v>
      </c>
      <c r="D93" s="1">
        <f>((C93/C89)-1)*100</f>
        <v>1.6336824517547477</v>
      </c>
      <c r="E93" s="1">
        <f>((B93/B89)-1)*100</f>
        <v>-2.7603067665082248</v>
      </c>
    </row>
    <row r="94" spans="1:5" x14ac:dyDescent="0.3">
      <c r="A94" t="s">
        <v>90</v>
      </c>
      <c r="B94" s="1">
        <v>20568.490854</v>
      </c>
    </row>
    <row r="95" spans="1:5" x14ac:dyDescent="0.3">
      <c r="A95" t="s">
        <v>91</v>
      </c>
      <c r="B95" s="1">
        <v>20248.522579</v>
      </c>
    </row>
    <row r="96" spans="1:5" x14ac:dyDescent="0.3">
      <c r="A96" t="s">
        <v>92</v>
      </c>
      <c r="B96" s="1">
        <v>20206.08495</v>
      </c>
    </row>
    <row r="97" spans="1:5" x14ac:dyDescent="0.3">
      <c r="A97" t="s">
        <v>93</v>
      </c>
      <c r="B97" s="1">
        <v>20623.368575</v>
      </c>
      <c r="C97" s="1">
        <f>AVERAGE(B94:B97)</f>
        <v>20411.616739500001</v>
      </c>
      <c r="D97" s="1">
        <f>((C97/C93)-1)*100</f>
        <v>2.0290478004679535</v>
      </c>
      <c r="E97" s="1">
        <f>((B97/B93)-1)*100</f>
        <v>5.6890507500571008</v>
      </c>
    </row>
    <row r="98" spans="1:5" x14ac:dyDescent="0.3">
      <c r="A98" t="s">
        <v>94</v>
      </c>
      <c r="B98" s="1">
        <v>20143.80545</v>
      </c>
    </row>
    <row r="99" spans="1:5" x14ac:dyDescent="0.3">
      <c r="A99" t="s">
        <v>95</v>
      </c>
      <c r="B99" s="1">
        <v>20427.372038000001</v>
      </c>
    </row>
    <row r="100" spans="1:5" x14ac:dyDescent="0.3">
      <c r="A100" t="s">
        <v>96</v>
      </c>
      <c r="B100" s="1">
        <v>20375.629422000002</v>
      </c>
    </row>
    <row r="101" spans="1:5" x14ac:dyDescent="0.3">
      <c r="A101" t="s">
        <v>97</v>
      </c>
      <c r="B101" s="1">
        <v>20257.758567000001</v>
      </c>
      <c r="C101" s="1">
        <f>AVERAGE(B98:B101)</f>
        <v>20301.141369249999</v>
      </c>
      <c r="D101" s="1">
        <f>((C101/C97)-1)*100</f>
        <v>-0.54123772584957486</v>
      </c>
      <c r="E101" s="1">
        <f>((B101/B97)-1)*100</f>
        <v>-1.7727948112375658</v>
      </c>
    </row>
    <row r="102" spans="1:5" x14ac:dyDescent="0.3">
      <c r="A102" t="s">
        <v>98</v>
      </c>
      <c r="B102" s="1">
        <v>20501.776232</v>
      </c>
    </row>
    <row r="103" spans="1:5" x14ac:dyDescent="0.3">
      <c r="A103" t="s">
        <v>99</v>
      </c>
      <c r="B103" s="1">
        <v>20620.428379000001</v>
      </c>
    </row>
    <row r="104" spans="1:5" x14ac:dyDescent="0.3">
      <c r="A104" t="s">
        <v>100</v>
      </c>
      <c r="B104" s="1">
        <v>20713.825009</v>
      </c>
    </row>
    <row r="105" spans="1:5" x14ac:dyDescent="0.3">
      <c r="A105" t="s">
        <v>101</v>
      </c>
      <c r="B105" s="1">
        <v>20998.084956999999</v>
      </c>
      <c r="C105" s="1">
        <f>AVERAGE(B102:B105)</f>
        <v>20708.52864425</v>
      </c>
      <c r="D105" s="1">
        <f>((C105/C101)-1)*100</f>
        <v>2.0067210389316692</v>
      </c>
      <c r="E105" s="1">
        <f>((B105/B101)-1)*100</f>
        <v>3.6545325957531904</v>
      </c>
    </row>
    <row r="106" spans="1:5" x14ac:dyDescent="0.3">
      <c r="A106" t="s">
        <v>102</v>
      </c>
      <c r="B106" s="1">
        <v>21198.700181</v>
      </c>
    </row>
    <row r="107" spans="1:5" x14ac:dyDescent="0.3">
      <c r="A107" t="s">
        <v>103</v>
      </c>
      <c r="B107" s="1">
        <v>20832.975802000001</v>
      </c>
    </row>
    <row r="108" spans="1:5" x14ac:dyDescent="0.3">
      <c r="A108" t="s">
        <v>104</v>
      </c>
      <c r="B108" s="1">
        <v>20806.614098999999</v>
      </c>
    </row>
    <row r="109" spans="1:5" x14ac:dyDescent="0.3">
      <c r="A109" t="s">
        <v>105</v>
      </c>
      <c r="B109" s="1">
        <v>21327.975992</v>
      </c>
      <c r="C109" s="1">
        <f>AVERAGE(B106:B109)</f>
        <v>21041.5665185</v>
      </c>
      <c r="D109" s="1">
        <f>((C109/C105)-1)*100</f>
        <v>1.6082160155906244</v>
      </c>
      <c r="E109" s="1">
        <f>((B109/B105)-1)*100</f>
        <v>1.5710529587605437</v>
      </c>
    </row>
    <row r="110" spans="1:5" x14ac:dyDescent="0.3">
      <c r="A110" t="s">
        <v>106</v>
      </c>
      <c r="B110" s="1">
        <v>19841.246802000001</v>
      </c>
    </row>
    <row r="111" spans="1:5" x14ac:dyDescent="0.3">
      <c r="A111" t="s">
        <v>107</v>
      </c>
      <c r="B111" s="1">
        <v>20536.531578999999</v>
      </c>
    </row>
    <row r="112" spans="1:5" x14ac:dyDescent="0.3">
      <c r="A112" t="s">
        <v>108</v>
      </c>
      <c r="B112" s="1">
        <v>20899.602011999999</v>
      </c>
    </row>
    <row r="113" spans="1:5" x14ac:dyDescent="0.3">
      <c r="A113" t="s">
        <v>109</v>
      </c>
      <c r="B113" s="1">
        <v>19967.484769999999</v>
      </c>
      <c r="C113" s="1">
        <f>AVERAGE(B110:B113)</f>
        <v>20311.216290749999</v>
      </c>
      <c r="D113" s="1">
        <f>((C113/C109)-1)*100</f>
        <v>-3.4709878996312726</v>
      </c>
      <c r="E113" s="1">
        <f>((B113/B109)-1)*100</f>
        <v>-6.378904507911642</v>
      </c>
    </row>
    <row r="114" spans="1:5" x14ac:dyDescent="0.3">
      <c r="A114" t="s">
        <v>110</v>
      </c>
      <c r="B114" s="1">
        <v>20027.998469999999</v>
      </c>
    </row>
    <row r="115" spans="1:5" x14ac:dyDescent="0.3">
      <c r="A115" t="s">
        <v>111</v>
      </c>
      <c r="B115" s="1">
        <v>20086.926971000001</v>
      </c>
    </row>
    <row r="116" spans="1:5" x14ac:dyDescent="0.3">
      <c r="A116" t="s">
        <v>112</v>
      </c>
      <c r="B116" s="1">
        <v>20132.505518000002</v>
      </c>
    </row>
    <row r="117" spans="1:5" x14ac:dyDescent="0.3">
      <c r="A117" t="s">
        <v>113</v>
      </c>
      <c r="B117" s="1">
        <v>20078.353685999999</v>
      </c>
      <c r="C117" s="1">
        <f>AVERAGE(B114:B117)</f>
        <v>20081.446161250002</v>
      </c>
      <c r="D117" s="1">
        <f>((C117/C113)-1)*100</f>
        <v>-1.1312475147273071</v>
      </c>
      <c r="E117" s="1">
        <f>((B117/B113)-1)*100</f>
        <v>0.55524727965023946</v>
      </c>
    </row>
    <row r="118" spans="1:5" x14ac:dyDescent="0.3">
      <c r="A118" t="s">
        <v>114</v>
      </c>
      <c r="B118" s="1">
        <v>20161.593280000001</v>
      </c>
    </row>
    <row r="119" spans="1:5" x14ac:dyDescent="0.3">
      <c r="A119" t="s">
        <v>115</v>
      </c>
      <c r="B119" s="1">
        <v>20095.470975</v>
      </c>
    </row>
    <row r="120" spans="1:5" x14ac:dyDescent="0.3">
      <c r="A120" t="s">
        <v>116</v>
      </c>
      <c r="B120" s="1">
        <v>20027.308992999999</v>
      </c>
    </row>
    <row r="121" spans="1:5" x14ac:dyDescent="0.3">
      <c r="A121" t="s">
        <v>117</v>
      </c>
      <c r="B121" s="1">
        <v>20175.645182</v>
      </c>
      <c r="C121" s="1">
        <f>AVERAGE(B118:B121)</f>
        <v>20115.004607499999</v>
      </c>
      <c r="D121" s="1">
        <f>((C121/C117)-1)*100</f>
        <v>0.16711170092298389</v>
      </c>
      <c r="E121" s="1">
        <f>((B121/B117)-1)*100</f>
        <v>0.48455913030280851</v>
      </c>
    </row>
    <row r="122" spans="1:5" x14ac:dyDescent="0.3">
      <c r="A122" t="s">
        <v>118</v>
      </c>
      <c r="B122" s="1">
        <v>20344.000318999999</v>
      </c>
    </row>
    <row r="123" spans="1:5" x14ac:dyDescent="0.3">
      <c r="A123" t="s">
        <v>119</v>
      </c>
      <c r="B123" s="1">
        <v>20360.986185999998</v>
      </c>
    </row>
    <row r="124" spans="1:5" x14ac:dyDescent="0.3">
      <c r="A124" t="s">
        <v>120</v>
      </c>
      <c r="B124" s="1">
        <v>20314.314008000001</v>
      </c>
    </row>
    <row r="125" spans="1:5" x14ac:dyDescent="0.3">
      <c r="A125" t="s">
        <v>121</v>
      </c>
      <c r="B125" s="1">
        <v>20243.203351</v>
      </c>
      <c r="C125" s="1">
        <f>AVERAGE(B122:B125)</f>
        <v>20315.625966</v>
      </c>
      <c r="D125" s="1">
        <f>((C125/C121)-1)*100</f>
        <v>0.99737167559583728</v>
      </c>
      <c r="E125" s="1">
        <f>((B125/B121)-1)*100</f>
        <v>0.33485010462155351</v>
      </c>
    </row>
    <row r="126" spans="1:5" x14ac:dyDescent="0.3">
      <c r="A126" t="s">
        <v>122</v>
      </c>
      <c r="B126" s="1">
        <v>20083.828288000001</v>
      </c>
    </row>
    <row r="127" spans="1:5" x14ac:dyDescent="0.3">
      <c r="A127" t="s">
        <v>123</v>
      </c>
      <c r="B127" s="1">
        <v>21277.321447999999</v>
      </c>
    </row>
    <row r="128" spans="1:5" x14ac:dyDescent="0.3">
      <c r="A128" t="s">
        <v>124</v>
      </c>
      <c r="B128" s="1">
        <v>20612.583233000001</v>
      </c>
    </row>
    <row r="129" spans="1:5" x14ac:dyDescent="0.3">
      <c r="A129" t="s">
        <v>125</v>
      </c>
      <c r="B129" s="1">
        <v>21177.470977000001</v>
      </c>
      <c r="C129" s="1">
        <f>AVERAGE(B126:B129)</f>
        <v>20787.800986500002</v>
      </c>
      <c r="D129" s="1">
        <f>((C129/C125)-1)*100</f>
        <v>2.3241962678887118</v>
      </c>
      <c r="E129" s="1">
        <f>((B129/B125)-1)*100</f>
        <v>4.6152163261939938</v>
      </c>
    </row>
    <row r="130" spans="1:5" x14ac:dyDescent="0.3">
      <c r="A130" t="s">
        <v>126</v>
      </c>
      <c r="B130" s="1">
        <v>19318.674889999998</v>
      </c>
    </row>
    <row r="131" spans="1:5" x14ac:dyDescent="0.3">
      <c r="A131" t="s">
        <v>127</v>
      </c>
      <c r="B131" s="1">
        <v>20652.232872</v>
      </c>
    </row>
    <row r="132" spans="1:5" x14ac:dyDescent="0.3">
      <c r="A132" t="s">
        <v>128</v>
      </c>
      <c r="B132" s="1">
        <v>20580.453289000001</v>
      </c>
    </row>
    <row r="133" spans="1:5" x14ac:dyDescent="0.3">
      <c r="A133" t="s">
        <v>129</v>
      </c>
      <c r="B133" s="1">
        <v>20945.407427999999</v>
      </c>
      <c r="C133" s="1">
        <f>AVERAGE(B130:B133)</f>
        <v>20374.192119749998</v>
      </c>
      <c r="D133" s="1">
        <f>((C133/C129)-1)*100</f>
        <v>-1.9896710913223092</v>
      </c>
      <c r="E133" s="1">
        <f>((B133/B129)-1)*100</f>
        <v>-1.0958038816440197</v>
      </c>
    </row>
    <row r="134" spans="1:5" x14ac:dyDescent="0.3">
      <c r="A134" t="s">
        <v>130</v>
      </c>
      <c r="B134" s="1">
        <v>19574.191770000001</v>
      </c>
    </row>
    <row r="135" spans="1:5" x14ac:dyDescent="0.3">
      <c r="A135" t="s">
        <v>131</v>
      </c>
      <c r="B135" s="1">
        <v>19784.485694999999</v>
      </c>
    </row>
    <row r="136" spans="1:5" x14ac:dyDescent="0.3">
      <c r="A136" t="s">
        <v>132</v>
      </c>
      <c r="B136" s="1">
        <v>19992.658912999999</v>
      </c>
    </row>
    <row r="137" spans="1:5" x14ac:dyDescent="0.3">
      <c r="A137" t="s">
        <v>133</v>
      </c>
      <c r="B137" s="1">
        <v>19511.714162</v>
      </c>
      <c r="C137" s="1">
        <f>AVERAGE(B134:B137)</f>
        <v>19715.762634999999</v>
      </c>
      <c r="D137" s="1">
        <f>((C137/C133)-1)*100</f>
        <v>-3.2316838914645429</v>
      </c>
      <c r="E137" s="1">
        <f>((B137/B133)-1)*100</f>
        <v>-6.8449051226543549</v>
      </c>
    </row>
    <row r="138" spans="1:5" x14ac:dyDescent="0.3">
      <c r="A138" t="s">
        <v>134</v>
      </c>
      <c r="B138" s="1">
        <v>19974.763325</v>
      </c>
    </row>
    <row r="139" spans="1:5" x14ac:dyDescent="0.3">
      <c r="A139" t="s">
        <v>135</v>
      </c>
      <c r="B139" s="1">
        <v>19576.744119999999</v>
      </c>
    </row>
    <row r="140" spans="1:5" x14ac:dyDescent="0.3">
      <c r="A140" t="s">
        <v>136</v>
      </c>
      <c r="B140" s="1">
        <v>19389.504172000001</v>
      </c>
    </row>
    <row r="141" spans="1:5" x14ac:dyDescent="0.3">
      <c r="A141" t="s">
        <v>137</v>
      </c>
      <c r="B141" s="1">
        <v>19377.997042999999</v>
      </c>
      <c r="C141" s="1">
        <f>AVERAGE(B138:B141)</f>
        <v>19579.752164999998</v>
      </c>
      <c r="D141" s="1">
        <f>((C141/C137)-1)*100</f>
        <v>-0.68985649968493767</v>
      </c>
      <c r="E141" s="1">
        <f>((B141/B137)-1)*100</f>
        <v>-0.6853171273922265</v>
      </c>
    </row>
    <row r="142" spans="1:5" x14ac:dyDescent="0.3">
      <c r="A142" t="s">
        <v>138</v>
      </c>
      <c r="B142" s="1">
        <v>19692.028340000001</v>
      </c>
    </row>
    <row r="143" spans="1:5" x14ac:dyDescent="0.3">
      <c r="A143" t="s">
        <v>139</v>
      </c>
    </row>
    <row r="144" spans="1:5" x14ac:dyDescent="0.3">
      <c r="A144" t="s">
        <v>140</v>
      </c>
    </row>
    <row r="145" spans="1:1" x14ac:dyDescent="0.3">
      <c r="A145" t="s">
        <v>141</v>
      </c>
    </row>
  </sheetData>
  <pageMargins left="0.7" right="0.7" top="0.75" bottom="0.75" header="0.3" footer="0.3"/>
  <headerFooter>
    <oddHeader>&amp;L&amp;"Calibri"&amp;11&amp;K000000 NONCONFIDENTIAL // FRSONLY&amp;1#_x000D_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houwages_per_worker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2024-10-29T15:46:37Z</dcterms:created>
  <dcterms:modified xsi:type="dcterms:W3CDTF">2024-10-29T15:46:37Z</dcterms:modified>
</cp:coreProperties>
</file>