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F03EB190-175B-4A37-A6DC-73C6F7476D68}" xr6:coauthVersionLast="44" xr6:coauthVersionMax="44" xr10:uidLastSave="{00000000-0000-0000-0000-000000000000}"/>
  <bookViews>
    <workbookView xWindow="28680" yWindow="-120" windowWidth="25440" windowHeight="15390" activeTab="2" xr2:uid="{00000000-000D-0000-FFFF-FFFF00000000}"/>
  </bookViews>
  <sheets>
    <sheet name="Chart1" sheetId="9" r:id="rId1"/>
    <sheet name="d.Chart1" sheetId="8" r:id="rId2"/>
    <sheet name="Chart2" sheetId="7" r:id="rId3"/>
    <sheet name="d.Chart2" sheetId="6" r:id="rId4"/>
    <sheet name="Chart3 (2)" sheetId="10" state="hidden" r:id="rId5"/>
  </sheets>
  <definedNames>
    <definedName name="_dlx.nut.use">d.Chart1!$A$1:$C$2</definedName>
    <definedName name="_dlx.rec.use">d.Chart1!$K$1:$L$1</definedName>
    <definedName name="_DLX1.USE">#REF!</definedName>
    <definedName name="_DLX2.USE">#REF!</definedName>
    <definedName name="_DLX3.USE">#REF!</definedName>
    <definedName name="_DLX4.USE">#REF!</definedName>
    <definedName name="_DLX5.USE">#REF!</definedName>
    <definedName name="_DLX6.U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8" l="1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3" i="8"/>
  <c r="M349" i="8" l="1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M2" i="8"/>
</calcChain>
</file>

<file path=xl/sharedStrings.xml><?xml version="1.0" encoding="utf-8"?>
<sst xmlns="http://schemas.openxmlformats.org/spreadsheetml/2006/main" count="181" uniqueCount="181">
  <si>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</si>
  <si>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</si>
  <si>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</si>
  <si>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</si>
  <si>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</si>
  <si>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</si>
  <si>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</si>
  <si>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</si>
  <si>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</si>
  <si>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</si>
  <si>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</si>
  <si>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</si>
  <si>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</si>
  <si>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</si>
  <si>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</si>
  <si>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</si>
  <si>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</si>
  <si>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</si>
  <si>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</si>
  <si>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</si>
  <si>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</si>
  <si>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</si>
  <si>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</si>
  <si>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</si>
  <si>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</si>
  <si>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</si>
  <si>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</si>
  <si>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</si>
  <si>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</si>
  <si>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</si>
  <si>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</si>
  <si>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</si>
  <si>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</si>
  <si>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</si>
  <si>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</si>
  <si>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</si>
  <si>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</si>
  <si>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</si>
  <si>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</si>
  <si>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</si>
  <si>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</si>
  <si>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</si>
  <si>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</si>
  <si>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</si>
  <si>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</si>
  <si>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</si>
  <si>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</si>
  <si>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</si>
  <si>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</si>
  <si>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</si>
  <si>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</si>
  <si>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</si>
  <si>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</si>
  <si>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</si>
  <si>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</si>
  <si>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</si>
  <si>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</si>
  <si>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</si>
  <si>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</si>
  <si>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</si>
  <si>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</si>
  <si>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</si>
  <si>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</si>
  <si>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</si>
  <si>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</si>
  <si>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</si>
  <si>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</si>
  <si>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</si>
  <si>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</si>
  <si>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</si>
  <si>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</si>
  <si>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</si>
  <si>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</si>
  <si>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</si>
  <si>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</si>
  <si>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</si>
  <si>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</si>
  <si>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</si>
  <si>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</si>
  <si>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</si>
  <si>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</si>
  <si>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</si>
  <si>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</si>
  <si>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</si>
  <si>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</si>
  <si>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</si>
  <si>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</si>
  <si>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</si>
  <si>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</si>
  <si>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</si>
  <si>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</si>
  <si>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</si>
  <si>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</si>
  <si>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</si>
  <si>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</si>
  <si>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</si>
  <si>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</si>
  <si>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</si>
  <si>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</si>
  <si>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</si>
  <si>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</si>
  <si>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</si>
  <si>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</si>
  <si>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</si>
  <si>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</si>
  <si>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</si>
  <si>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</si>
  <si>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</si>
  <si>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</si>
  <si>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</si>
  <si>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</si>
  <si>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</si>
  <si>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</si>
  <si>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</si>
  <si>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</si>
  <si>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</si>
  <si>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</si>
  <si>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</si>
  <si>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</si>
  <si>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</si>
  <si>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</si>
  <si>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</si>
  <si>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</si>
  <si>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</si>
  <si>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</si>
  <si>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</si>
  <si>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</si>
  <si>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</si>
  <si>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</si>
  <si>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</si>
  <si>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</si>
  <si>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</si>
  <si>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</si>
  <si>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</si>
  <si>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</si>
  <si>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</si>
  <si>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</si>
  <si>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</si>
  <si>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</si>
  <si>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</si>
  <si>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</si>
  <si>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</si>
  <si>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</si>
  <si>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</si>
  <si>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</si>
  <si>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</si>
  <si>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</si>
  <si>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</si>
  <si>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</si>
  <si>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</si>
  <si>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</si>
  <si>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</si>
  <si>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</si>
  <si>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</si>
  <si>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</si>
  <si>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</si>
  <si>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Year</t>
  </si>
  <si>
    <t>.DESC</t>
  </si>
  <si>
    <t>200701 202012</t>
  </si>
  <si>
    <t>DPRODS@SURVEYS</t>
  </si>
  <si>
    <t>DSREVS@SURVEYS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</si>
  <si>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</si>
  <si>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</si>
  <si>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</si>
  <si>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</si>
  <si>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</si>
  <si>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</si>
  <si>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</si>
  <si>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</si>
  <si>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</si>
  <si>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</si>
  <si>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</si>
  <si>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</si>
  <si>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Texas Mfg Outlook Survey: Production (SA, %Bal)</t>
  </si>
  <si>
    <t>Texas Service Sector Outlook Survey: Revenue (SA, %Bal)</t>
  </si>
  <si>
    <t/>
  </si>
  <si>
    <t>Manufacturing</t>
  </si>
  <si>
    <t>Services</t>
  </si>
  <si>
    <t>Below typical July</t>
  </si>
  <si>
    <t>Equal to typical July</t>
  </si>
  <si>
    <t>Above typical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</si>
</sst>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000000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/>
      <name val="Calibri"/>
      <family val="2"/>
      <scheme val="minor"/>
    </font>
    <font>
      <sz val="6"/>
      <color rgb="FF222222"/>
      <name val="Arial"/>
      <family val="2"/>
    </font>
    <font>
      <sz val="6"/>
      <color rgb="FF000000"/>
      <name val="Arial"/>
      <family val="2"/>
    </font>
    <font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" fontId="0" fillId="0" borderId="0" xfId="0" applyNumberFormat="1"/>
    <xf numFmtId="0" fontId="0" fillId="0" borderId="0" xfId="0" quotePrefix="1"/>
    <xf numFmtId="166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9" fontId="7" fillId="0" borderId="0" xfId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2" fillId="0" borderId="0" xfId="1" applyFont="1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3" fontId="9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4" fontId="10" fillId="0" borderId="0" xfId="0" applyNumberFormat="1" applyFont="1" applyFill="1" applyBorder="1"/>
    <xf numFmtId="165" fontId="0" fillId="0" borderId="0" xfId="0" applyNumberFormat="1" applyFill="1" applyBorder="1"/>
    <xf numFmtId="1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28280"/>
      <color rgb="FF4F81BD"/>
      <color rgb="FFC0504D"/>
      <color rgb="FF1E1E20"/>
      <color rgb="FF9BBB59"/>
      <color rgb="FF1E4C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58501915918789E-2"/>
          <c:y val="0.16352864384516957"/>
          <c:w val="0.91553211535137824"/>
          <c:h val="0.67002190448573529"/>
        </c:manualLayout>
      </c:layout>
      <c:lineChart>
        <c:grouping val="standard"/>
        <c:varyColors val="0"/>
        <c:ser>
          <c:idx val="1"/>
          <c:order val="1"/>
          <c:tx>
            <c:v>Service-sector revenue</c:v>
          </c:tx>
          <c:spPr>
            <a:ln w="28575" cap="rnd">
              <a:solidFill>
                <a:srgbClr val="4F81BD"/>
              </a:solidFill>
              <a:round/>
            </a:ln>
            <a:effectLst/>
          </c:spPr>
          <c:marker>
            <c:symbol val="none"/>
          </c:marker>
          <c:dLbls>
            <c:dLbl>
              <c:idx val="16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46-4FE8-84AA-748726430F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4F81B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d.Chart1!$D$3:$D$170</c:f>
              <c:strCache>
                <c:ptCount val="163"/>
                <c:pt idx="6">
                  <c:v>'07</c:v>
                </c:pt>
                <c:pt idx="18">
                  <c:v>'08</c:v>
                </c:pt>
                <c:pt idx="30">
                  <c:v>'09</c:v>
                </c:pt>
                <c:pt idx="42">
                  <c:v>'10</c:v>
                </c:pt>
                <c:pt idx="54">
                  <c:v>'11</c:v>
                </c:pt>
                <c:pt idx="66">
                  <c:v>'12</c:v>
                </c:pt>
                <c:pt idx="78">
                  <c:v>'13</c:v>
                </c:pt>
                <c:pt idx="90">
                  <c:v>'14</c:v>
                </c:pt>
                <c:pt idx="102">
                  <c:v>'15</c:v>
                </c:pt>
                <c:pt idx="114">
                  <c:v>'16</c:v>
                </c:pt>
                <c:pt idx="126">
                  <c:v>'17</c:v>
                </c:pt>
                <c:pt idx="138">
                  <c:v>'18</c:v>
                </c:pt>
                <c:pt idx="150">
                  <c:v>'19</c:v>
                </c:pt>
                <c:pt idx="162">
                  <c:v>'20</c:v>
                </c:pt>
              </c:strCache>
            </c:strRef>
          </c:cat>
          <c:val>
            <c:numRef>
              <c:f>d.Chart1!$C$3:$C$170</c:f>
              <c:numCache>
                <c:formatCode>0.0</c:formatCode>
                <c:ptCount val="168"/>
                <c:pt idx="0">
                  <c:v>28.7</c:v>
                </c:pt>
                <c:pt idx="1">
                  <c:v>25.8</c:v>
                </c:pt>
                <c:pt idx="2">
                  <c:v>26.7</c:v>
                </c:pt>
                <c:pt idx="3">
                  <c:v>9.5</c:v>
                </c:pt>
                <c:pt idx="4">
                  <c:v>38.4</c:v>
                </c:pt>
                <c:pt idx="5">
                  <c:v>17.899999999999999</c:v>
                </c:pt>
                <c:pt idx="6">
                  <c:v>21.5</c:v>
                </c:pt>
                <c:pt idx="7">
                  <c:v>28.7</c:v>
                </c:pt>
                <c:pt idx="8">
                  <c:v>29.9</c:v>
                </c:pt>
                <c:pt idx="9">
                  <c:v>28.6</c:v>
                </c:pt>
                <c:pt idx="10">
                  <c:v>20.7</c:v>
                </c:pt>
                <c:pt idx="11">
                  <c:v>16.100000000000001</c:v>
                </c:pt>
                <c:pt idx="12">
                  <c:v>10.4</c:v>
                </c:pt>
                <c:pt idx="13">
                  <c:v>5.8</c:v>
                </c:pt>
                <c:pt idx="14">
                  <c:v>2.1</c:v>
                </c:pt>
                <c:pt idx="15">
                  <c:v>10.8</c:v>
                </c:pt>
                <c:pt idx="16">
                  <c:v>13.5</c:v>
                </c:pt>
                <c:pt idx="17">
                  <c:v>0</c:v>
                </c:pt>
                <c:pt idx="18">
                  <c:v>9.1</c:v>
                </c:pt>
                <c:pt idx="19">
                  <c:v>2.7</c:v>
                </c:pt>
                <c:pt idx="20">
                  <c:v>-9.6</c:v>
                </c:pt>
                <c:pt idx="21">
                  <c:v>-13.8</c:v>
                </c:pt>
                <c:pt idx="22">
                  <c:v>-17.7</c:v>
                </c:pt>
                <c:pt idx="23">
                  <c:v>-20.7</c:v>
                </c:pt>
                <c:pt idx="24">
                  <c:v>-16.5</c:v>
                </c:pt>
                <c:pt idx="25">
                  <c:v>-10.7</c:v>
                </c:pt>
                <c:pt idx="26">
                  <c:v>-14.9</c:v>
                </c:pt>
                <c:pt idx="27">
                  <c:v>-3.5</c:v>
                </c:pt>
                <c:pt idx="28">
                  <c:v>-1.9</c:v>
                </c:pt>
                <c:pt idx="29">
                  <c:v>3.8</c:v>
                </c:pt>
                <c:pt idx="30">
                  <c:v>-2</c:v>
                </c:pt>
                <c:pt idx="31">
                  <c:v>-9.4</c:v>
                </c:pt>
                <c:pt idx="32">
                  <c:v>-4.3</c:v>
                </c:pt>
                <c:pt idx="33">
                  <c:v>-1.2</c:v>
                </c:pt>
                <c:pt idx="34">
                  <c:v>-0.8</c:v>
                </c:pt>
                <c:pt idx="35">
                  <c:v>-0.4</c:v>
                </c:pt>
                <c:pt idx="36">
                  <c:v>11.1</c:v>
                </c:pt>
                <c:pt idx="37">
                  <c:v>11.5</c:v>
                </c:pt>
                <c:pt idx="38">
                  <c:v>12.9</c:v>
                </c:pt>
                <c:pt idx="39">
                  <c:v>13.1</c:v>
                </c:pt>
                <c:pt idx="40">
                  <c:v>5.5</c:v>
                </c:pt>
                <c:pt idx="41">
                  <c:v>19.5</c:v>
                </c:pt>
                <c:pt idx="42">
                  <c:v>6.5</c:v>
                </c:pt>
                <c:pt idx="43">
                  <c:v>8.3000000000000007</c:v>
                </c:pt>
                <c:pt idx="44">
                  <c:v>4.5999999999999996</c:v>
                </c:pt>
                <c:pt idx="45">
                  <c:v>21.8</c:v>
                </c:pt>
                <c:pt idx="46">
                  <c:v>16.5</c:v>
                </c:pt>
                <c:pt idx="47">
                  <c:v>12</c:v>
                </c:pt>
                <c:pt idx="48">
                  <c:v>6.7</c:v>
                </c:pt>
                <c:pt idx="49">
                  <c:v>2.6</c:v>
                </c:pt>
                <c:pt idx="50">
                  <c:v>22.1</c:v>
                </c:pt>
                <c:pt idx="51">
                  <c:v>14.2</c:v>
                </c:pt>
                <c:pt idx="52">
                  <c:v>4.0999999999999996</c:v>
                </c:pt>
                <c:pt idx="53">
                  <c:v>8.1</c:v>
                </c:pt>
                <c:pt idx="54">
                  <c:v>10</c:v>
                </c:pt>
                <c:pt idx="55">
                  <c:v>4.3</c:v>
                </c:pt>
                <c:pt idx="56">
                  <c:v>13.2</c:v>
                </c:pt>
                <c:pt idx="57">
                  <c:v>7.1</c:v>
                </c:pt>
                <c:pt idx="58">
                  <c:v>14.1</c:v>
                </c:pt>
                <c:pt idx="59">
                  <c:v>6.6</c:v>
                </c:pt>
                <c:pt idx="60">
                  <c:v>15.4</c:v>
                </c:pt>
                <c:pt idx="61">
                  <c:v>24.8</c:v>
                </c:pt>
                <c:pt idx="62">
                  <c:v>15.6</c:v>
                </c:pt>
                <c:pt idx="63">
                  <c:v>14.2</c:v>
                </c:pt>
                <c:pt idx="64">
                  <c:v>12.6</c:v>
                </c:pt>
                <c:pt idx="65">
                  <c:v>11.4</c:v>
                </c:pt>
                <c:pt idx="66">
                  <c:v>0.5</c:v>
                </c:pt>
                <c:pt idx="67">
                  <c:v>10.5</c:v>
                </c:pt>
                <c:pt idx="68">
                  <c:v>14.7</c:v>
                </c:pt>
                <c:pt idx="69">
                  <c:v>16.2</c:v>
                </c:pt>
                <c:pt idx="70">
                  <c:v>10.9</c:v>
                </c:pt>
                <c:pt idx="71">
                  <c:v>12.3</c:v>
                </c:pt>
                <c:pt idx="72">
                  <c:v>9.5</c:v>
                </c:pt>
                <c:pt idx="73">
                  <c:v>16.399999999999999</c:v>
                </c:pt>
                <c:pt idx="74">
                  <c:v>15.2</c:v>
                </c:pt>
                <c:pt idx="75">
                  <c:v>5.8</c:v>
                </c:pt>
                <c:pt idx="76">
                  <c:v>14.3</c:v>
                </c:pt>
                <c:pt idx="77">
                  <c:v>6.1</c:v>
                </c:pt>
                <c:pt idx="78">
                  <c:v>12.1</c:v>
                </c:pt>
                <c:pt idx="79">
                  <c:v>15</c:v>
                </c:pt>
                <c:pt idx="80">
                  <c:v>7.1</c:v>
                </c:pt>
                <c:pt idx="81">
                  <c:v>6.2</c:v>
                </c:pt>
                <c:pt idx="82">
                  <c:v>10.7</c:v>
                </c:pt>
                <c:pt idx="83">
                  <c:v>14.4</c:v>
                </c:pt>
                <c:pt idx="84">
                  <c:v>21</c:v>
                </c:pt>
                <c:pt idx="85">
                  <c:v>12.6</c:v>
                </c:pt>
                <c:pt idx="86">
                  <c:v>18.600000000000001</c:v>
                </c:pt>
                <c:pt idx="87">
                  <c:v>21.9</c:v>
                </c:pt>
                <c:pt idx="88">
                  <c:v>17.8</c:v>
                </c:pt>
                <c:pt idx="89">
                  <c:v>18.8</c:v>
                </c:pt>
                <c:pt idx="90">
                  <c:v>23.5</c:v>
                </c:pt>
                <c:pt idx="91">
                  <c:v>24.3</c:v>
                </c:pt>
                <c:pt idx="92">
                  <c:v>28.8</c:v>
                </c:pt>
                <c:pt idx="93">
                  <c:v>15.7</c:v>
                </c:pt>
                <c:pt idx="94">
                  <c:v>26.4</c:v>
                </c:pt>
                <c:pt idx="95">
                  <c:v>20.2</c:v>
                </c:pt>
                <c:pt idx="96">
                  <c:v>11.6</c:v>
                </c:pt>
                <c:pt idx="97">
                  <c:v>13.8</c:v>
                </c:pt>
                <c:pt idx="98">
                  <c:v>9.8000000000000007</c:v>
                </c:pt>
                <c:pt idx="99">
                  <c:v>15.4</c:v>
                </c:pt>
                <c:pt idx="100">
                  <c:v>4.4000000000000004</c:v>
                </c:pt>
                <c:pt idx="101">
                  <c:v>12.9</c:v>
                </c:pt>
                <c:pt idx="102">
                  <c:v>19.2</c:v>
                </c:pt>
                <c:pt idx="103">
                  <c:v>10.4</c:v>
                </c:pt>
                <c:pt idx="104">
                  <c:v>13</c:v>
                </c:pt>
                <c:pt idx="105">
                  <c:v>7.8</c:v>
                </c:pt>
                <c:pt idx="106">
                  <c:v>9.6999999999999993</c:v>
                </c:pt>
                <c:pt idx="107">
                  <c:v>14.2</c:v>
                </c:pt>
                <c:pt idx="108">
                  <c:v>9.5</c:v>
                </c:pt>
                <c:pt idx="109">
                  <c:v>10.7</c:v>
                </c:pt>
                <c:pt idx="110">
                  <c:v>5.9</c:v>
                </c:pt>
                <c:pt idx="111">
                  <c:v>12</c:v>
                </c:pt>
                <c:pt idx="112">
                  <c:v>6.7</c:v>
                </c:pt>
                <c:pt idx="113">
                  <c:v>16</c:v>
                </c:pt>
                <c:pt idx="114">
                  <c:v>10.6</c:v>
                </c:pt>
                <c:pt idx="115">
                  <c:v>7.5</c:v>
                </c:pt>
                <c:pt idx="116">
                  <c:v>13.4</c:v>
                </c:pt>
                <c:pt idx="117">
                  <c:v>10.3</c:v>
                </c:pt>
                <c:pt idx="118">
                  <c:v>13.6</c:v>
                </c:pt>
                <c:pt idx="119">
                  <c:v>20.7</c:v>
                </c:pt>
                <c:pt idx="120">
                  <c:v>16.2</c:v>
                </c:pt>
                <c:pt idx="121">
                  <c:v>14.6</c:v>
                </c:pt>
                <c:pt idx="122">
                  <c:v>15.1</c:v>
                </c:pt>
                <c:pt idx="123">
                  <c:v>13.5</c:v>
                </c:pt>
                <c:pt idx="124">
                  <c:v>17.399999999999999</c:v>
                </c:pt>
                <c:pt idx="125">
                  <c:v>15</c:v>
                </c:pt>
                <c:pt idx="126">
                  <c:v>15.9</c:v>
                </c:pt>
                <c:pt idx="127">
                  <c:v>15</c:v>
                </c:pt>
                <c:pt idx="128">
                  <c:v>15.7</c:v>
                </c:pt>
                <c:pt idx="129">
                  <c:v>19.399999999999999</c:v>
                </c:pt>
                <c:pt idx="130">
                  <c:v>24.9</c:v>
                </c:pt>
                <c:pt idx="131">
                  <c:v>25</c:v>
                </c:pt>
                <c:pt idx="132">
                  <c:v>13.2</c:v>
                </c:pt>
                <c:pt idx="133">
                  <c:v>14.2</c:v>
                </c:pt>
                <c:pt idx="134">
                  <c:v>20.6</c:v>
                </c:pt>
                <c:pt idx="135">
                  <c:v>15.5</c:v>
                </c:pt>
                <c:pt idx="136">
                  <c:v>23.7</c:v>
                </c:pt>
                <c:pt idx="137">
                  <c:v>18.3</c:v>
                </c:pt>
                <c:pt idx="138">
                  <c:v>24.8</c:v>
                </c:pt>
                <c:pt idx="139">
                  <c:v>21.8</c:v>
                </c:pt>
                <c:pt idx="140">
                  <c:v>26.9</c:v>
                </c:pt>
                <c:pt idx="141">
                  <c:v>18.600000000000001</c:v>
                </c:pt>
                <c:pt idx="142">
                  <c:v>20.9</c:v>
                </c:pt>
                <c:pt idx="143">
                  <c:v>9.1</c:v>
                </c:pt>
                <c:pt idx="144">
                  <c:v>13.7</c:v>
                </c:pt>
                <c:pt idx="145">
                  <c:v>18.600000000000001</c:v>
                </c:pt>
                <c:pt idx="146">
                  <c:v>12.3</c:v>
                </c:pt>
                <c:pt idx="147">
                  <c:v>14.4</c:v>
                </c:pt>
                <c:pt idx="148">
                  <c:v>3</c:v>
                </c:pt>
                <c:pt idx="149">
                  <c:v>13.3</c:v>
                </c:pt>
                <c:pt idx="150">
                  <c:v>21.3</c:v>
                </c:pt>
                <c:pt idx="151">
                  <c:v>8.1</c:v>
                </c:pt>
                <c:pt idx="152">
                  <c:v>13.3</c:v>
                </c:pt>
                <c:pt idx="153">
                  <c:v>16</c:v>
                </c:pt>
                <c:pt idx="154">
                  <c:v>12.6</c:v>
                </c:pt>
                <c:pt idx="155">
                  <c:v>18.3</c:v>
                </c:pt>
                <c:pt idx="156">
                  <c:v>19.2</c:v>
                </c:pt>
                <c:pt idx="157">
                  <c:v>14.4</c:v>
                </c:pt>
                <c:pt idx="158">
                  <c:v>-66.599999999999994</c:v>
                </c:pt>
                <c:pt idx="159">
                  <c:v>-65.3</c:v>
                </c:pt>
                <c:pt idx="160">
                  <c:v>-28.1</c:v>
                </c:pt>
                <c:pt idx="161">
                  <c:v>5.7</c:v>
                </c:pt>
                <c:pt idx="162">
                  <c:v>-8.5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A-4187-ACE8-62BF45DCDF77}"/>
            </c:ext>
          </c:extLst>
        </c:ser>
        <c:ser>
          <c:idx val="0"/>
          <c:order val="0"/>
          <c:tx>
            <c:v>Manufacturing production</c:v>
          </c:tx>
          <c:spPr>
            <a:ln w="28575" cap="rnd">
              <a:solidFill>
                <a:srgbClr val="C0504D"/>
              </a:solidFill>
              <a:round/>
            </a:ln>
            <a:effectLst/>
          </c:spPr>
          <c:marker>
            <c:symbol val="none"/>
          </c:marker>
          <c:dLbls>
            <c:dLbl>
              <c:idx val="16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46-4FE8-84AA-748726430F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504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d.Chart1!$M$2:$M$349</c:f>
            </c:multiLvlStrRef>
          </c:cat>
          <c:val>
            <c:numRef>
              <c:f>d.Chart1!$B$3:$B$170</c:f>
              <c:numCache>
                <c:formatCode>0.0</c:formatCode>
                <c:ptCount val="168"/>
                <c:pt idx="0">
                  <c:v>8.4</c:v>
                </c:pt>
                <c:pt idx="1">
                  <c:v>15.7</c:v>
                </c:pt>
                <c:pt idx="2">
                  <c:v>14.1</c:v>
                </c:pt>
                <c:pt idx="3">
                  <c:v>17.7</c:v>
                </c:pt>
                <c:pt idx="4">
                  <c:v>17.600000000000001</c:v>
                </c:pt>
                <c:pt idx="5">
                  <c:v>10.3</c:v>
                </c:pt>
                <c:pt idx="6">
                  <c:v>-0.3</c:v>
                </c:pt>
                <c:pt idx="7">
                  <c:v>20.399999999999999</c:v>
                </c:pt>
                <c:pt idx="8">
                  <c:v>8.8000000000000007</c:v>
                </c:pt>
                <c:pt idx="9">
                  <c:v>14.2</c:v>
                </c:pt>
                <c:pt idx="10">
                  <c:v>3.8</c:v>
                </c:pt>
                <c:pt idx="11">
                  <c:v>-4</c:v>
                </c:pt>
                <c:pt idx="12">
                  <c:v>12.4</c:v>
                </c:pt>
                <c:pt idx="13">
                  <c:v>4.8</c:v>
                </c:pt>
                <c:pt idx="14">
                  <c:v>0.5</c:v>
                </c:pt>
                <c:pt idx="15">
                  <c:v>5.9</c:v>
                </c:pt>
                <c:pt idx="16">
                  <c:v>-1.9</c:v>
                </c:pt>
                <c:pt idx="17">
                  <c:v>-3.7</c:v>
                </c:pt>
                <c:pt idx="18">
                  <c:v>9.4</c:v>
                </c:pt>
                <c:pt idx="19">
                  <c:v>-1.2</c:v>
                </c:pt>
                <c:pt idx="20">
                  <c:v>-16.899999999999999</c:v>
                </c:pt>
                <c:pt idx="21">
                  <c:v>-10.3</c:v>
                </c:pt>
                <c:pt idx="22">
                  <c:v>-13.7</c:v>
                </c:pt>
                <c:pt idx="23">
                  <c:v>-17.899999999999999</c:v>
                </c:pt>
                <c:pt idx="24">
                  <c:v>-21</c:v>
                </c:pt>
                <c:pt idx="25">
                  <c:v>-37.799999999999997</c:v>
                </c:pt>
                <c:pt idx="26">
                  <c:v>-35</c:v>
                </c:pt>
                <c:pt idx="27">
                  <c:v>-15.5</c:v>
                </c:pt>
                <c:pt idx="28">
                  <c:v>-19.5</c:v>
                </c:pt>
                <c:pt idx="29">
                  <c:v>-10.7</c:v>
                </c:pt>
                <c:pt idx="30">
                  <c:v>-8</c:v>
                </c:pt>
                <c:pt idx="31">
                  <c:v>-12.3</c:v>
                </c:pt>
                <c:pt idx="32">
                  <c:v>-1.9</c:v>
                </c:pt>
                <c:pt idx="33">
                  <c:v>-8.6999999999999993</c:v>
                </c:pt>
                <c:pt idx="34">
                  <c:v>6.2</c:v>
                </c:pt>
                <c:pt idx="35">
                  <c:v>9.6999999999999993</c:v>
                </c:pt>
                <c:pt idx="36">
                  <c:v>13.6</c:v>
                </c:pt>
                <c:pt idx="37">
                  <c:v>5.4</c:v>
                </c:pt>
                <c:pt idx="38">
                  <c:v>11.5</c:v>
                </c:pt>
                <c:pt idx="39">
                  <c:v>25.7</c:v>
                </c:pt>
                <c:pt idx="40">
                  <c:v>21.1</c:v>
                </c:pt>
                <c:pt idx="41">
                  <c:v>4</c:v>
                </c:pt>
                <c:pt idx="42">
                  <c:v>6.5</c:v>
                </c:pt>
                <c:pt idx="43">
                  <c:v>4.9000000000000004</c:v>
                </c:pt>
                <c:pt idx="44">
                  <c:v>4.4000000000000004</c:v>
                </c:pt>
                <c:pt idx="45">
                  <c:v>5.5</c:v>
                </c:pt>
                <c:pt idx="46">
                  <c:v>19.600000000000001</c:v>
                </c:pt>
                <c:pt idx="47">
                  <c:v>18.3</c:v>
                </c:pt>
                <c:pt idx="48">
                  <c:v>0.8</c:v>
                </c:pt>
                <c:pt idx="49">
                  <c:v>10.199999999999999</c:v>
                </c:pt>
                <c:pt idx="50">
                  <c:v>23.4</c:v>
                </c:pt>
                <c:pt idx="51">
                  <c:v>10.4</c:v>
                </c:pt>
                <c:pt idx="52">
                  <c:v>14.1</c:v>
                </c:pt>
                <c:pt idx="53">
                  <c:v>5.8</c:v>
                </c:pt>
                <c:pt idx="54">
                  <c:v>9.5</c:v>
                </c:pt>
                <c:pt idx="55">
                  <c:v>1.8</c:v>
                </c:pt>
                <c:pt idx="56">
                  <c:v>4.3</c:v>
                </c:pt>
                <c:pt idx="57">
                  <c:v>4.5999999999999996</c:v>
                </c:pt>
                <c:pt idx="58">
                  <c:v>-3.7</c:v>
                </c:pt>
                <c:pt idx="59">
                  <c:v>1.8</c:v>
                </c:pt>
                <c:pt idx="60">
                  <c:v>9.8000000000000007</c:v>
                </c:pt>
                <c:pt idx="61">
                  <c:v>12.9</c:v>
                </c:pt>
                <c:pt idx="62">
                  <c:v>10.8</c:v>
                </c:pt>
                <c:pt idx="63">
                  <c:v>6.9</c:v>
                </c:pt>
                <c:pt idx="64">
                  <c:v>6.6</c:v>
                </c:pt>
                <c:pt idx="65">
                  <c:v>17.2</c:v>
                </c:pt>
                <c:pt idx="66">
                  <c:v>10.6</c:v>
                </c:pt>
                <c:pt idx="67">
                  <c:v>6.5</c:v>
                </c:pt>
                <c:pt idx="68">
                  <c:v>8.4</c:v>
                </c:pt>
                <c:pt idx="69">
                  <c:v>8.5</c:v>
                </c:pt>
                <c:pt idx="70">
                  <c:v>3.4</c:v>
                </c:pt>
                <c:pt idx="71">
                  <c:v>3</c:v>
                </c:pt>
                <c:pt idx="72">
                  <c:v>17.5</c:v>
                </c:pt>
                <c:pt idx="73">
                  <c:v>6.1</c:v>
                </c:pt>
                <c:pt idx="74">
                  <c:v>8.6</c:v>
                </c:pt>
                <c:pt idx="75">
                  <c:v>-2.4</c:v>
                </c:pt>
                <c:pt idx="76">
                  <c:v>10.8</c:v>
                </c:pt>
                <c:pt idx="77">
                  <c:v>18.399999999999999</c:v>
                </c:pt>
                <c:pt idx="78">
                  <c:v>9.5</c:v>
                </c:pt>
                <c:pt idx="79">
                  <c:v>6</c:v>
                </c:pt>
                <c:pt idx="80">
                  <c:v>8.6999999999999993</c:v>
                </c:pt>
                <c:pt idx="81">
                  <c:v>12.1</c:v>
                </c:pt>
                <c:pt idx="82">
                  <c:v>17.899999999999999</c:v>
                </c:pt>
                <c:pt idx="83">
                  <c:v>4.8</c:v>
                </c:pt>
                <c:pt idx="84">
                  <c:v>10.7</c:v>
                </c:pt>
                <c:pt idx="85">
                  <c:v>11.6</c:v>
                </c:pt>
                <c:pt idx="86">
                  <c:v>17.899999999999999</c:v>
                </c:pt>
                <c:pt idx="87">
                  <c:v>25.6</c:v>
                </c:pt>
                <c:pt idx="88">
                  <c:v>12.6</c:v>
                </c:pt>
                <c:pt idx="89">
                  <c:v>18.600000000000001</c:v>
                </c:pt>
                <c:pt idx="90">
                  <c:v>19.2</c:v>
                </c:pt>
                <c:pt idx="91">
                  <c:v>5.8</c:v>
                </c:pt>
                <c:pt idx="92">
                  <c:v>16.600000000000001</c:v>
                </c:pt>
                <c:pt idx="93">
                  <c:v>13.5</c:v>
                </c:pt>
                <c:pt idx="94">
                  <c:v>7.3</c:v>
                </c:pt>
                <c:pt idx="95">
                  <c:v>15.2</c:v>
                </c:pt>
                <c:pt idx="96">
                  <c:v>2.2000000000000002</c:v>
                </c:pt>
                <c:pt idx="97">
                  <c:v>0.5</c:v>
                </c:pt>
                <c:pt idx="98">
                  <c:v>-6.6</c:v>
                </c:pt>
                <c:pt idx="99">
                  <c:v>-5.7</c:v>
                </c:pt>
                <c:pt idx="100">
                  <c:v>-13.7</c:v>
                </c:pt>
                <c:pt idx="101">
                  <c:v>-5.4</c:v>
                </c:pt>
                <c:pt idx="102">
                  <c:v>-3.2</c:v>
                </c:pt>
                <c:pt idx="103">
                  <c:v>-2.9</c:v>
                </c:pt>
                <c:pt idx="104">
                  <c:v>-0.8</c:v>
                </c:pt>
                <c:pt idx="105">
                  <c:v>4.4000000000000004</c:v>
                </c:pt>
                <c:pt idx="106">
                  <c:v>6.5</c:v>
                </c:pt>
                <c:pt idx="107">
                  <c:v>12.5</c:v>
                </c:pt>
                <c:pt idx="108">
                  <c:v>-9</c:v>
                </c:pt>
                <c:pt idx="109">
                  <c:v>-8.9</c:v>
                </c:pt>
                <c:pt idx="110">
                  <c:v>2.8</c:v>
                </c:pt>
                <c:pt idx="111">
                  <c:v>6.1</c:v>
                </c:pt>
                <c:pt idx="112">
                  <c:v>-13.8</c:v>
                </c:pt>
                <c:pt idx="113">
                  <c:v>-5.4</c:v>
                </c:pt>
                <c:pt idx="114">
                  <c:v>0.4</c:v>
                </c:pt>
                <c:pt idx="115">
                  <c:v>4.0999999999999996</c:v>
                </c:pt>
                <c:pt idx="116">
                  <c:v>17.2</c:v>
                </c:pt>
                <c:pt idx="117">
                  <c:v>8</c:v>
                </c:pt>
                <c:pt idx="118">
                  <c:v>11.8</c:v>
                </c:pt>
                <c:pt idx="119">
                  <c:v>15.2</c:v>
                </c:pt>
                <c:pt idx="120">
                  <c:v>13</c:v>
                </c:pt>
                <c:pt idx="121">
                  <c:v>16.8</c:v>
                </c:pt>
                <c:pt idx="122">
                  <c:v>18.7</c:v>
                </c:pt>
                <c:pt idx="123">
                  <c:v>15.6</c:v>
                </c:pt>
                <c:pt idx="124">
                  <c:v>23.6</c:v>
                </c:pt>
                <c:pt idx="125">
                  <c:v>13.1</c:v>
                </c:pt>
                <c:pt idx="126">
                  <c:v>22.9</c:v>
                </c:pt>
                <c:pt idx="127">
                  <c:v>19.8</c:v>
                </c:pt>
                <c:pt idx="128">
                  <c:v>19.600000000000001</c:v>
                </c:pt>
                <c:pt idx="129">
                  <c:v>26.7</c:v>
                </c:pt>
                <c:pt idx="130">
                  <c:v>17.2</c:v>
                </c:pt>
                <c:pt idx="131">
                  <c:v>35.5</c:v>
                </c:pt>
                <c:pt idx="132">
                  <c:v>17.399999999999999</c:v>
                </c:pt>
                <c:pt idx="133">
                  <c:v>29.4</c:v>
                </c:pt>
                <c:pt idx="134">
                  <c:v>13.7</c:v>
                </c:pt>
                <c:pt idx="135">
                  <c:v>25</c:v>
                </c:pt>
                <c:pt idx="136">
                  <c:v>35.6</c:v>
                </c:pt>
                <c:pt idx="137">
                  <c:v>23.2</c:v>
                </c:pt>
                <c:pt idx="138">
                  <c:v>29.2</c:v>
                </c:pt>
                <c:pt idx="139">
                  <c:v>28.2</c:v>
                </c:pt>
                <c:pt idx="140">
                  <c:v>22.3</c:v>
                </c:pt>
                <c:pt idx="141">
                  <c:v>17.3</c:v>
                </c:pt>
                <c:pt idx="142">
                  <c:v>8.1</c:v>
                </c:pt>
                <c:pt idx="143">
                  <c:v>7.1</c:v>
                </c:pt>
                <c:pt idx="144">
                  <c:v>12.7</c:v>
                </c:pt>
                <c:pt idx="145">
                  <c:v>9.1</c:v>
                </c:pt>
                <c:pt idx="146">
                  <c:v>10.1</c:v>
                </c:pt>
                <c:pt idx="147">
                  <c:v>12.3</c:v>
                </c:pt>
                <c:pt idx="148">
                  <c:v>5.7</c:v>
                </c:pt>
                <c:pt idx="149">
                  <c:v>9.1999999999999993</c:v>
                </c:pt>
                <c:pt idx="150">
                  <c:v>9.4</c:v>
                </c:pt>
                <c:pt idx="151">
                  <c:v>18.2</c:v>
                </c:pt>
                <c:pt idx="152">
                  <c:v>13.9</c:v>
                </c:pt>
                <c:pt idx="153">
                  <c:v>4.4000000000000004</c:v>
                </c:pt>
                <c:pt idx="154">
                  <c:v>-2.5</c:v>
                </c:pt>
                <c:pt idx="155">
                  <c:v>3.9</c:v>
                </c:pt>
                <c:pt idx="156">
                  <c:v>10.3</c:v>
                </c:pt>
                <c:pt idx="157">
                  <c:v>16.399999999999999</c:v>
                </c:pt>
                <c:pt idx="158">
                  <c:v>-35.6</c:v>
                </c:pt>
                <c:pt idx="159">
                  <c:v>-55.6</c:v>
                </c:pt>
                <c:pt idx="160">
                  <c:v>-28</c:v>
                </c:pt>
                <c:pt idx="161">
                  <c:v>13.6</c:v>
                </c:pt>
                <c:pt idx="162">
                  <c:v>16.100000000000001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8A-4187-ACE8-62BF45DCD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7127935"/>
        <c:axId val="2137114207"/>
      </c:lineChart>
      <c:catAx>
        <c:axId val="213712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1E2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37114207"/>
        <c:crosses val="autoZero"/>
        <c:auto val="1"/>
        <c:lblAlgn val="ctr"/>
        <c:lblOffset val="100"/>
        <c:tickMarkSkip val="12"/>
        <c:noMultiLvlLbl val="0"/>
      </c:catAx>
      <c:valAx>
        <c:axId val="2137114207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3712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2978187683713E-2"/>
          <c:y val="0.16652996004692522"/>
          <c:w val="0.38632002169429036"/>
          <c:h val="0.65425729875334038"/>
        </c:manualLayout>
      </c:layout>
      <c:pieChart>
        <c:varyColors val="1"/>
        <c:ser>
          <c:idx val="0"/>
          <c:order val="0"/>
          <c:tx>
            <c:v>Manufacturing</c:v>
          </c:tx>
          <c:dPt>
            <c:idx val="0"/>
            <c:bubble3D val="0"/>
            <c:spPr>
              <a:solidFill>
                <a:srgbClr val="9BBB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2826-4831-8B16-126A599270CC}"/>
              </c:ext>
            </c:extLst>
          </c:dPt>
          <c:dPt>
            <c:idx val="1"/>
            <c:bubble3D val="0"/>
            <c:spPr>
              <a:solidFill>
                <a:srgbClr val="4F81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26-4831-8B16-126A599270CC}"/>
              </c:ext>
            </c:extLst>
          </c:dPt>
          <c:dPt>
            <c:idx val="2"/>
            <c:bubble3D val="0"/>
            <c:spPr>
              <a:solidFill>
                <a:srgbClr val="C050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826-4831-8B16-126A599270CC}"/>
              </c:ext>
            </c:extLst>
          </c:dPt>
          <c:dLbls>
            <c:numFmt formatCode="#,##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ln w="0">
                      <a:noFill/>
                    </a:ln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d.Chart2!$A$2:$A$4</c:f>
              <c:strCache>
                <c:ptCount val="3"/>
                <c:pt idx="0">
                  <c:v>Above typical July</c:v>
                </c:pt>
                <c:pt idx="1">
                  <c:v>Equal to typical July</c:v>
                </c:pt>
                <c:pt idx="2">
                  <c:v>Below typical July</c:v>
                </c:pt>
              </c:strCache>
            </c:strRef>
          </c:cat>
          <c:val>
            <c:numRef>
              <c:f>d.Chart2!$B$2:$B$4</c:f>
              <c:numCache>
                <c:formatCode>0</c:formatCode>
                <c:ptCount val="3"/>
                <c:pt idx="0">
                  <c:v>19.399999999999999</c:v>
                </c:pt>
                <c:pt idx="1">
                  <c:v>6.8</c:v>
                </c:pt>
                <c:pt idx="2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2-4340-A561-C9928761F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415626892792246"/>
          <c:y val="0.40418513974705006"/>
          <c:w val="0.17229389302925766"/>
          <c:h val="0.1802972050589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81840603434518E-2"/>
          <c:y val="0"/>
          <c:w val="0.87404039198731698"/>
          <c:h val="0.942824670029383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BBB5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CA-4ECE-9A34-D307E8965A41}"/>
              </c:ext>
            </c:extLst>
          </c:dPt>
          <c:dPt>
            <c:idx val="1"/>
            <c:bubble3D val="0"/>
            <c:spPr>
              <a:solidFill>
                <a:srgbClr val="4F81B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CA-4ECE-9A34-D307E8965A41}"/>
              </c:ext>
            </c:extLst>
          </c:dPt>
          <c:dPt>
            <c:idx val="2"/>
            <c:bubble3D val="0"/>
            <c:spPr>
              <a:solidFill>
                <a:srgbClr val="C0504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CA-4ECE-9A34-D307E8965A41}"/>
              </c:ext>
            </c:extLst>
          </c:dPt>
          <c:dLbls>
            <c:dLbl>
              <c:idx val="0"/>
              <c:layout>
                <c:manualLayout>
                  <c:x val="-0.11019616205519389"/>
                  <c:y val="9.86723496975697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CA-4ECE-9A34-D307E8965A41}"/>
                </c:ext>
              </c:extLst>
            </c:dLbl>
            <c:numFmt formatCode="#,##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d.Chart2!$A$2:$A$4</c:f>
              <c:strCache>
                <c:ptCount val="3"/>
                <c:pt idx="0">
                  <c:v>Above typical July</c:v>
                </c:pt>
                <c:pt idx="1">
                  <c:v>Equal to typical July</c:v>
                </c:pt>
                <c:pt idx="2">
                  <c:v>Below typical July</c:v>
                </c:pt>
              </c:strCache>
            </c:strRef>
          </c:cat>
          <c:val>
            <c:numRef>
              <c:f>d.Chart2!$C$2:$C$4</c:f>
              <c:numCache>
                <c:formatCode>0</c:formatCode>
                <c:ptCount val="3"/>
                <c:pt idx="0">
                  <c:v>14.1</c:v>
                </c:pt>
                <c:pt idx="1">
                  <c:v>11.6</c:v>
                </c:pt>
                <c:pt idx="2">
                  <c:v>74.400000000000006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CA-4ECE-9A34-D307E8965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42333702421119E-2"/>
          <c:y val="0.14889424051418462"/>
          <c:w val="0.94364345487243295"/>
          <c:h val="0.69447749772526157"/>
        </c:manualLayout>
      </c:layout>
      <c:lineChart>
        <c:grouping val="standard"/>
        <c:varyColors val="0"/>
        <c:ser>
          <c:idx val="0"/>
          <c:order val="0"/>
          <c:tx>
            <c:v>F-1 Visa Issuances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6B8-4AE7-B7A5-08680EB3C63B}"/>
            </c:ext>
          </c:extLst>
        </c:ser>
        <c:ser>
          <c:idx val="1"/>
          <c:order val="1"/>
          <c:tx>
            <c:v>F-1 Visa Applications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6B8-4AE7-B7A5-08680EB3C63B}"/>
            </c:ext>
          </c:extLst>
        </c:ser>
        <c:ser>
          <c:idx val="2"/>
          <c:order val="2"/>
          <c:tx>
            <c:v>F-1 Visa Refusals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6B8-4AE7-B7A5-08680EB3C63B}"/>
            </c:ext>
          </c:extLst>
        </c:ser>
        <c:ser>
          <c:idx val="3"/>
          <c:order val="3"/>
          <c:tx>
            <c:v>New international enrollment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6B8-4AE7-B7A5-08680EB3C63B}"/>
            </c:ext>
          </c:extLst>
        </c:ser>
        <c:ser>
          <c:idx val="4"/>
          <c:order val="4"/>
          <c:tx>
            <c:v>F-1 Visa Issuances without China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6B8-4AE7-B7A5-08680EB3C63B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F6B8-4AE7-B7A5-08680EB3C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9965983"/>
        <c:axId val="1019942687"/>
        <c:extLst/>
      </c:lineChart>
      <c:catAx>
        <c:axId val="1019965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1E2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9942687"/>
        <c:crosses val="autoZero"/>
        <c:auto val="1"/>
        <c:lblAlgn val="ctr"/>
        <c:lblOffset val="100"/>
        <c:noMultiLvlLbl val="0"/>
      </c:catAx>
      <c:valAx>
        <c:axId val="101994268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9965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0" workbookViewId="0"/>
  </sheetViews>
  <pageMargins left="0.25" right="0.25" top="0.25" bottom="2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80" workbookViewId="0"/>
  </sheetViews>
  <pageMargins left="0.25" right="0.25" top="0.25" bottom="2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5" workbookViewId="0"/>
  </sheetViews>
  <pageMargins left="0.25" right="0.25" top="0.25" bottom="2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3250" cy="56038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0.09547</cdr:y>
    </cdr:from>
    <cdr:to>
      <cdr:x>0.13802</cdr:x>
      <cdr:y>0.14024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34600"/>
          <a:ext cx="1309695" cy="250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Index</a:t>
          </a:r>
        </a:p>
      </cdr:txBody>
    </cdr:sp>
  </cdr:relSizeAnchor>
  <cdr:relSizeAnchor xmlns:cdr="http://schemas.openxmlformats.org/drawingml/2006/chartDrawing">
    <cdr:from>
      <cdr:x>0.14606</cdr:x>
      <cdr:y>0.6289</cdr:y>
    </cdr:from>
    <cdr:to>
      <cdr:x>0.2811</cdr:x>
      <cdr:y>0.66094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2078429" y="5287065"/>
          <a:ext cx="1921423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solidFill>
                <a:srgbClr val="C0504D"/>
              </a:solidFill>
              <a:latin typeface="Arial" panose="020B0604020202020204" pitchFamily="34" charset="0"/>
              <a:cs typeface="Arial" panose="020B0604020202020204" pitchFamily="34" charset="0"/>
            </a:rPr>
            <a:t>Manufacturing production</a:t>
          </a:r>
        </a:p>
      </cdr:txBody>
    </cdr:sp>
  </cdr:relSizeAnchor>
  <cdr:relSizeAnchor xmlns:cdr="http://schemas.openxmlformats.org/drawingml/2006/chartDrawing">
    <cdr:from>
      <cdr:x>0</cdr:x>
      <cdr:y>0.88462</cdr:y>
    </cdr:from>
    <cdr:to>
      <cdr:x>1</cdr:x>
      <cdr:y>0.9719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4952999"/>
          <a:ext cx="9491870" cy="488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110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Data are through July 2020.</a:t>
          </a:r>
        </a:p>
        <a:p xmlns:a="http://schemas.openxmlformats.org/drawingml/2006/main">
          <a:r>
            <a:rPr lang="en-US" sz="110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SOURCE: Dallas Fed, Texas Business Outlook Surveys.</a:t>
          </a:r>
        </a:p>
      </cdr:txBody>
    </cdr:sp>
  </cdr:relSizeAnchor>
  <cdr:relSizeAnchor xmlns:cdr="http://schemas.openxmlformats.org/drawingml/2006/chartDrawing">
    <cdr:from>
      <cdr:x>0.00931</cdr:x>
      <cdr:y>0.00907</cdr:y>
    </cdr:from>
    <cdr:to>
      <cdr:x>0.98785</cdr:x>
      <cdr:y>0.10594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8348" y="50833"/>
          <a:ext cx="9282741" cy="542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Texas Businesses See Record Contraction</a:t>
          </a:r>
          <a:r>
            <a:rPr lang="en-US" sz="1400" b="1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amid Pandemic, Uneven Recovery </a:t>
          </a:r>
          <a:endParaRPr lang="en-US" sz="1800" b="1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0.67397</cdr:x>
      <cdr:y>0.96609</cdr:y>
    </cdr:from>
    <cdr:to>
      <cdr:x>0.99229</cdr:x>
      <cdr:y>0.99785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395278" y="5409648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0.53984</cdr:x>
      <cdr:y>0.26495</cdr:y>
    </cdr:from>
    <cdr:to>
      <cdr:x>0.74833</cdr:x>
      <cdr:y>0.31445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24877" y="1484741"/>
          <a:ext cx="1979186" cy="27738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solidFill>
                <a:srgbClr val="4F81BD"/>
              </a:solidFill>
              <a:latin typeface="Arial" panose="020B0604020202020204" pitchFamily="34" charset="0"/>
              <a:cs typeface="Arial" panose="020B0604020202020204" pitchFamily="34" charset="0"/>
            </a:rPr>
            <a:t>Service</a:t>
          </a:r>
          <a:r>
            <a:rPr lang="en-US" sz="1200" baseline="0" dirty="0">
              <a:solidFill>
                <a:srgbClr val="4F81B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dirty="0">
              <a:solidFill>
                <a:srgbClr val="4F81BD"/>
              </a:solidFill>
              <a:latin typeface="Arial" panose="020B0604020202020204" pitchFamily="34" charset="0"/>
              <a:cs typeface="Arial" panose="020B0604020202020204" pitchFamily="34" charset="0"/>
            </a:rPr>
            <a:t>sector revenue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4239875" cy="84058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0.84926</cdr:y>
    </cdr:from>
    <cdr:to>
      <cdr:x>1</cdr:x>
      <cdr:y>0.97633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4762500"/>
          <a:ext cx="9489281" cy="712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NOTE: Firms were asked,</a:t>
          </a:r>
          <a:r>
            <a:rPr lang="en-US" sz="1100" baseline="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"How do your firm’s current revenues compare with a typical July?" (380</a:t>
          </a:r>
          <a:r>
            <a:rPr lang="en-US" sz="110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responses). Responses may not </a:t>
          </a:r>
          <a:r>
            <a:rPr lang="en-US" sz="1100" baseline="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 sum to 100 percent due to rounding.</a:t>
          </a:r>
        </a:p>
        <a:p xmlns:a="http://schemas.openxmlformats.org/drawingml/2006/main">
          <a:r>
            <a:rPr lang="en-US" sz="110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SOURCE: Dallas Fed, Texas Business Outlook Surveys</a:t>
          </a:r>
          <a:r>
            <a:rPr lang="en-US" sz="1100" baseline="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1100" dirty="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0.1657</cdr:x>
      <cdr:y>0.1205</cdr:y>
    </cdr:from>
    <cdr:to>
      <cdr:x>0.5338</cdr:x>
      <cdr:y>0.17394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73003" y="675259"/>
          <a:ext cx="3494466" cy="29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Manufacturing</a:t>
          </a:r>
        </a:p>
      </cdr:txBody>
    </cdr:sp>
  </cdr:relSizeAnchor>
  <cdr:relSizeAnchor xmlns:cdr="http://schemas.openxmlformats.org/drawingml/2006/chartDrawing">
    <cdr:from>
      <cdr:x>0.00931</cdr:x>
      <cdr:y>0.00907</cdr:y>
    </cdr:from>
    <cdr:to>
      <cdr:x>0.98785</cdr:x>
      <cdr:y>0.10594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8348" y="50833"/>
          <a:ext cx="9282741" cy="542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Most Firms Report Lower-than-Typical July Revenues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0.6635</cdr:x>
      <cdr:y>0.96823</cdr:y>
    </cdr:from>
    <cdr:to>
      <cdr:x>0.98182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295887" y="5421668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0.55039</cdr:x>
      <cdr:y>0.15096</cdr:y>
    </cdr:from>
    <cdr:to>
      <cdr:x>0.98411</cdr:x>
      <cdr:y>0.86412</cdr:y>
    </cdr:to>
    <cdr:graphicFrame macro="">
      <cdr:nvGraphicFramePr>
        <cdr:cNvPr id="6" name="Chart 1">
          <a:extLst xmlns:a="http://schemas.openxmlformats.org/drawingml/2006/main">
            <a:ext uri="{FF2B5EF4-FFF2-40B4-BE49-F238E27FC236}">
              <a16:creationId xmlns:a16="http://schemas.microsoft.com/office/drawing/2014/main" id="{B29DFAB5-DC10-4530-84B9-35514FA053B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0.71852</cdr:x>
      <cdr:y>0.1205</cdr:y>
    </cdr:from>
    <cdr:to>
      <cdr:x>0.96237</cdr:x>
      <cdr:y>0.17394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A7340E5-FEA9-448A-A480-447FC17C18E3}"/>
            </a:ext>
          </a:extLst>
        </cdr:cNvPr>
        <cdr:cNvSpPr txBox="1"/>
      </cdr:nvSpPr>
      <cdr:spPr>
        <a:xfrm xmlns:a="http://schemas.openxmlformats.org/drawingml/2006/main">
          <a:off x="6821083" y="675259"/>
          <a:ext cx="2314929" cy="29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Service sector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1870" cy="55990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0.08853</cdr:y>
    </cdr:from>
    <cdr:to>
      <cdr:x>0.13729</cdr:x>
      <cdr:y>0.13951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751"/>
          <a:ext cx="1302757" cy="285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 change, year/year</a:t>
          </a:r>
        </a:p>
      </cdr:txBody>
    </cdr:sp>
  </cdr:relSizeAnchor>
  <cdr:relSizeAnchor xmlns:cdr="http://schemas.openxmlformats.org/drawingml/2006/chartDrawing">
    <cdr:from>
      <cdr:x>0</cdr:x>
      <cdr:y>0.88897</cdr:y>
    </cdr:from>
    <cdr:to>
      <cdr:x>1</cdr:x>
      <cdr:y>0.96302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977848"/>
          <a:ext cx="9488920" cy="414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NOTE: 2019 refers to academic</a:t>
          </a:r>
          <a:r>
            <a:rPr lang="en-US" sz="1100" baseline="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year 2018-2019.</a:t>
          </a:r>
          <a:endParaRPr lang="en-US" sz="1100" dirty="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US" sz="1100" baseline="0" dirty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Institute of International Education.</a:t>
          </a:r>
          <a:endParaRPr lang="en-US" sz="1100" dirty="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0.00535</cdr:x>
      <cdr:y>0.00907</cdr:y>
    </cdr:from>
    <cdr:to>
      <cdr:x>0.98785</cdr:x>
      <cdr:y>0.10594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9322792" cy="54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But student visas are also down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0.66961</cdr:x>
      <cdr:y>0.95869</cdr:y>
    </cdr:from>
    <cdr:to>
      <cdr:x>0.98793</cdr:x>
      <cdr:y>0.99046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53865" y="5368235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0.70157</cdr:x>
      <cdr:y>0.41735</cdr:y>
    </cdr:from>
    <cdr:to>
      <cdr:x>0.95686</cdr:x>
      <cdr:y>0.5355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659217" y="2336779"/>
          <a:ext cx="2423184" cy="6615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Year/year percent change</a:t>
          </a:r>
          <a:r>
            <a:rPr lang="en-US" sz="1200" baseline="0" dirty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 in n</a:t>
          </a:r>
          <a:r>
            <a:rPr lang="en-US" sz="1200" dirty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ew </a:t>
          </a:r>
        </a:p>
        <a:p xmlns:a="http://schemas.openxmlformats.org/drawingml/2006/main">
          <a:r>
            <a:rPr lang="en-US" sz="1200" dirty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international student enrollment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9"/>
  <sheetViews>
    <sheetView workbookViewId="0">
      <selection activeCell="D3" sqref="D3:D170"/>
    </sheetView>
  </sheetViews>
  <sheetFormatPr defaultRowHeight="14.5" x14ac:dyDescent="0.35"/>
  <sheetData>
    <row r="1" spans="1:13" x14ac:dyDescent="0.35">
      <c r="A1" t="s">
        <v>158</v>
      </c>
      <c r="B1" t="s">
        <v>159</v>
      </c>
      <c r="C1" t="s">
        <v>160</v>
      </c>
      <c r="D1" t="s">
        <v>156</v>
      </c>
    </row>
    <row r="2" spans="1:13" x14ac:dyDescent="0.35">
      <c r="A2" t="s">
        <v>157</v>
      </c>
      <c r="B2" t="s">
        <v>173</v>
      </c>
      <c r="C2" t="s">
        <v>174</v>
      </c>
      <c r="D2" s="2" t="s">
        <v>175</v>
      </c>
      <c r="L2" s="1"/>
      <c r="M2" t="str">
        <f>IF(RIGHT(K2,1)="7", CONCATENATE("'" &amp; MID(K2,3,2)),"")</f>
        <v/>
      </c>
    </row>
    <row r="3" spans="1:13" x14ac:dyDescent="0.35">
      <c r="A3" t="s">
        <v>0</v>
      </c>
      <c r="B3" s="3">
        <v>8.4</v>
      </c>
      <c r="C3" s="3">
        <v>28.7</v>
      </c>
      <c r="D3" s="2" t="str">
        <f>IF(RIGHT(A3,1)="7","'"&amp;MID(A3,3,2),"")</f>
        <v/>
      </c>
      <c r="J3" s="1"/>
      <c r="L3" s="1"/>
      <c r="M3" t="str">
        <f>IF(RIGHT(K3,1)="7", CONCATENATE("'" &amp; MID(K3,3,2)),"")</f>
        <v/>
      </c>
    </row>
    <row r="4" spans="1:13" x14ac:dyDescent="0.35">
      <c r="A4" t="s">
        <v>1</v>
      </c>
      <c r="B4" s="3">
        <v>15.7</v>
      </c>
      <c r="C4" s="3">
        <v>25.8</v>
      </c>
      <c r="D4" s="2" t="str">
        <f t="shared" ref="D4:D67" si="0">IF(RIGHT(A4,1)="7","'"&amp;MID(A4,3,2),"")</f>
        <v/>
      </c>
      <c r="J4" s="1"/>
      <c r="L4" s="1"/>
      <c r="M4" t="str">
        <f t="shared" ref="M4:M67" si="1">IF(RIGHT(K4,1)="7", CONCATENATE("'" &amp; MID(K4,3,2)),"")</f>
        <v/>
      </c>
    </row>
    <row r="5" spans="1:13" x14ac:dyDescent="0.35">
      <c r="A5" t="s">
        <v>2</v>
      </c>
      <c r="B5" s="3">
        <v>14.1</v>
      </c>
      <c r="C5" s="3">
        <v>26.7</v>
      </c>
      <c r="D5" s="2" t="str">
        <f t="shared" si="0"/>
        <v/>
      </c>
      <c r="J5" s="1"/>
      <c r="L5" s="1"/>
      <c r="M5" t="str">
        <f t="shared" si="1"/>
        <v/>
      </c>
    </row>
    <row r="6" spans="1:13" x14ac:dyDescent="0.35">
      <c r="A6" t="s">
        <v>3</v>
      </c>
      <c r="B6" s="3">
        <v>17.7</v>
      </c>
      <c r="C6" s="3">
        <v>9.5</v>
      </c>
      <c r="D6" s="2" t="str">
        <f t="shared" si="0"/>
        <v/>
      </c>
      <c r="J6" s="1"/>
      <c r="L6" s="1"/>
      <c r="M6" t="str">
        <f t="shared" si="1"/>
        <v/>
      </c>
    </row>
    <row r="7" spans="1:13" x14ac:dyDescent="0.35">
      <c r="A7" t="s">
        <v>4</v>
      </c>
      <c r="B7" s="3">
        <v>17.600000000000001</v>
      </c>
      <c r="C7" s="3">
        <v>38.4</v>
      </c>
      <c r="D7" s="2" t="str">
        <f t="shared" si="0"/>
        <v/>
      </c>
      <c r="J7" s="1"/>
      <c r="L7" s="1"/>
      <c r="M7" t="str">
        <f t="shared" si="1"/>
        <v/>
      </c>
    </row>
    <row r="8" spans="1:13" x14ac:dyDescent="0.35">
      <c r="A8" t="s">
        <v>5</v>
      </c>
      <c r="B8" s="3">
        <v>10.3</v>
      </c>
      <c r="C8" s="3">
        <v>17.899999999999999</v>
      </c>
      <c r="D8" s="2" t="str">
        <f t="shared" si="0"/>
        <v/>
      </c>
      <c r="J8" s="1"/>
      <c r="L8" s="1"/>
      <c r="M8" t="str">
        <f t="shared" si="1"/>
        <v/>
      </c>
    </row>
    <row r="9" spans="1:13" x14ac:dyDescent="0.35">
      <c r="A9" t="s">
        <v>6</v>
      </c>
      <c r="B9" s="3">
        <v>-0.3</v>
      </c>
      <c r="C9" s="3">
        <v>21.5</v>
      </c>
      <c r="D9" s="2" t="str">
        <f t="shared" si="0"/>
        <v>'07</v>
      </c>
      <c r="J9" s="1"/>
      <c r="L9" s="1"/>
      <c r="M9" t="str">
        <f t="shared" si="1"/>
        <v/>
      </c>
    </row>
    <row r="10" spans="1:13" x14ac:dyDescent="0.35">
      <c r="A10" t="s">
        <v>7</v>
      </c>
      <c r="B10" s="3">
        <v>20.399999999999999</v>
      </c>
      <c r="C10" s="3">
        <v>28.7</v>
      </c>
      <c r="D10" s="2" t="str">
        <f t="shared" si="0"/>
        <v/>
      </c>
      <c r="J10" s="1"/>
      <c r="L10" s="1"/>
      <c r="M10" t="str">
        <f t="shared" si="1"/>
        <v/>
      </c>
    </row>
    <row r="11" spans="1:13" x14ac:dyDescent="0.35">
      <c r="A11" t="s">
        <v>8</v>
      </c>
      <c r="B11" s="3">
        <v>8.8000000000000007</v>
      </c>
      <c r="C11" s="3">
        <v>29.9</v>
      </c>
      <c r="D11" s="2" t="str">
        <f t="shared" si="0"/>
        <v/>
      </c>
      <c r="J11" s="1"/>
      <c r="L11" s="1"/>
      <c r="M11" t="str">
        <f t="shared" si="1"/>
        <v/>
      </c>
    </row>
    <row r="12" spans="1:13" x14ac:dyDescent="0.35">
      <c r="A12" t="s">
        <v>9</v>
      </c>
      <c r="B12" s="3">
        <v>14.2</v>
      </c>
      <c r="C12" s="3">
        <v>28.6</v>
      </c>
      <c r="D12" s="2" t="str">
        <f t="shared" si="0"/>
        <v/>
      </c>
      <c r="J12" s="1"/>
      <c r="L12" s="1"/>
      <c r="M12" t="str">
        <f t="shared" si="1"/>
        <v/>
      </c>
    </row>
    <row r="13" spans="1:13" x14ac:dyDescent="0.35">
      <c r="A13" t="s">
        <v>10</v>
      </c>
      <c r="B13" s="3">
        <v>3.8</v>
      </c>
      <c r="C13" s="3">
        <v>20.7</v>
      </c>
      <c r="D13" s="2" t="str">
        <f t="shared" si="0"/>
        <v/>
      </c>
      <c r="J13" s="1"/>
      <c r="L13" s="1"/>
      <c r="M13" t="str">
        <f t="shared" si="1"/>
        <v/>
      </c>
    </row>
    <row r="14" spans="1:13" x14ac:dyDescent="0.35">
      <c r="A14" t="s">
        <v>11</v>
      </c>
      <c r="B14" s="3">
        <v>-4</v>
      </c>
      <c r="C14" s="3">
        <v>16.100000000000001</v>
      </c>
      <c r="D14" s="2" t="str">
        <f t="shared" si="0"/>
        <v/>
      </c>
      <c r="L14" s="1"/>
      <c r="M14" t="str">
        <f t="shared" si="1"/>
        <v/>
      </c>
    </row>
    <row r="15" spans="1:13" x14ac:dyDescent="0.35">
      <c r="A15" t="s">
        <v>12</v>
      </c>
      <c r="B15" s="3">
        <v>12.4</v>
      </c>
      <c r="C15" s="3">
        <v>10.4</v>
      </c>
      <c r="D15" s="2" t="str">
        <f t="shared" si="0"/>
        <v/>
      </c>
      <c r="J15" s="1"/>
      <c r="L15" s="1"/>
      <c r="M15" t="str">
        <f t="shared" si="1"/>
        <v/>
      </c>
    </row>
    <row r="16" spans="1:13" x14ac:dyDescent="0.35">
      <c r="A16" t="s">
        <v>13</v>
      </c>
      <c r="B16" s="3">
        <v>4.8</v>
      </c>
      <c r="C16" s="3">
        <v>5.8</v>
      </c>
      <c r="D16" s="2" t="str">
        <f t="shared" si="0"/>
        <v/>
      </c>
      <c r="J16" s="1"/>
      <c r="L16" s="1"/>
      <c r="M16" t="str">
        <f t="shared" si="1"/>
        <v/>
      </c>
    </row>
    <row r="17" spans="1:13" x14ac:dyDescent="0.35">
      <c r="A17" t="s">
        <v>14</v>
      </c>
      <c r="B17" s="3">
        <v>0.5</v>
      </c>
      <c r="C17" s="3">
        <v>2.1</v>
      </c>
      <c r="D17" s="2" t="str">
        <f t="shared" si="0"/>
        <v/>
      </c>
      <c r="J17" s="1"/>
      <c r="L17" s="1"/>
      <c r="M17" t="str">
        <f t="shared" si="1"/>
        <v/>
      </c>
    </row>
    <row r="18" spans="1:13" x14ac:dyDescent="0.35">
      <c r="A18" t="s">
        <v>15</v>
      </c>
      <c r="B18" s="3">
        <v>5.9</v>
      </c>
      <c r="C18" s="3">
        <v>10.8</v>
      </c>
      <c r="D18" s="2" t="str">
        <f t="shared" si="0"/>
        <v/>
      </c>
      <c r="J18" s="1"/>
      <c r="L18" s="1"/>
      <c r="M18" t="str">
        <f t="shared" si="1"/>
        <v/>
      </c>
    </row>
    <row r="19" spans="1:13" x14ac:dyDescent="0.35">
      <c r="A19" t="s">
        <v>16</v>
      </c>
      <c r="B19" s="3">
        <v>-1.9</v>
      </c>
      <c r="C19" s="3">
        <v>13.5</v>
      </c>
      <c r="D19" s="2" t="str">
        <f t="shared" si="0"/>
        <v/>
      </c>
      <c r="J19" s="1"/>
      <c r="L19" s="1"/>
      <c r="M19" t="str">
        <f t="shared" si="1"/>
        <v/>
      </c>
    </row>
    <row r="20" spans="1:13" x14ac:dyDescent="0.35">
      <c r="A20" t="s">
        <v>17</v>
      </c>
      <c r="B20" s="3">
        <v>-3.7</v>
      </c>
      <c r="C20" s="3">
        <v>0</v>
      </c>
      <c r="D20" s="2" t="str">
        <f t="shared" si="0"/>
        <v/>
      </c>
      <c r="J20" s="1"/>
      <c r="L20" s="1"/>
      <c r="M20" t="str">
        <f t="shared" si="1"/>
        <v/>
      </c>
    </row>
    <row r="21" spans="1:13" x14ac:dyDescent="0.35">
      <c r="A21" t="s">
        <v>18</v>
      </c>
      <c r="B21" s="3">
        <v>9.4</v>
      </c>
      <c r="C21" s="3">
        <v>9.1</v>
      </c>
      <c r="D21" s="2" t="str">
        <f t="shared" si="0"/>
        <v>'08</v>
      </c>
      <c r="J21" s="1"/>
      <c r="L21" s="1"/>
      <c r="M21" t="str">
        <f t="shared" si="1"/>
        <v/>
      </c>
    </row>
    <row r="22" spans="1:13" x14ac:dyDescent="0.35">
      <c r="A22" t="s">
        <v>19</v>
      </c>
      <c r="B22" s="3">
        <v>-1.2</v>
      </c>
      <c r="C22" s="3">
        <v>2.7</v>
      </c>
      <c r="D22" s="2" t="str">
        <f t="shared" si="0"/>
        <v/>
      </c>
      <c r="J22" s="1"/>
      <c r="L22" s="1"/>
      <c r="M22" t="str">
        <f t="shared" si="1"/>
        <v/>
      </c>
    </row>
    <row r="23" spans="1:13" x14ac:dyDescent="0.35">
      <c r="A23" t="s">
        <v>20</v>
      </c>
      <c r="B23" s="3">
        <v>-16.899999999999999</v>
      </c>
      <c r="C23" s="3">
        <v>-9.6</v>
      </c>
      <c r="D23" s="2" t="str">
        <f t="shared" si="0"/>
        <v/>
      </c>
      <c r="J23" s="1"/>
      <c r="L23" s="1"/>
      <c r="M23" t="str">
        <f t="shared" si="1"/>
        <v/>
      </c>
    </row>
    <row r="24" spans="1:13" x14ac:dyDescent="0.35">
      <c r="A24" t="s">
        <v>21</v>
      </c>
      <c r="B24" s="3">
        <v>-10.3</v>
      </c>
      <c r="C24" s="3">
        <v>-13.8</v>
      </c>
      <c r="D24" s="2" t="str">
        <f t="shared" si="0"/>
        <v/>
      </c>
      <c r="J24" s="1"/>
      <c r="L24" s="1"/>
      <c r="M24" t="str">
        <f t="shared" si="1"/>
        <v/>
      </c>
    </row>
    <row r="25" spans="1:13" x14ac:dyDescent="0.35">
      <c r="A25" t="s">
        <v>22</v>
      </c>
      <c r="B25" s="3">
        <v>-13.7</v>
      </c>
      <c r="C25" s="3">
        <v>-17.7</v>
      </c>
      <c r="D25" s="2" t="str">
        <f t="shared" si="0"/>
        <v/>
      </c>
      <c r="J25" s="1"/>
      <c r="L25" s="1"/>
      <c r="M25" t="str">
        <f t="shared" si="1"/>
        <v/>
      </c>
    </row>
    <row r="26" spans="1:13" x14ac:dyDescent="0.35">
      <c r="A26" t="s">
        <v>23</v>
      </c>
      <c r="B26" s="3">
        <v>-17.899999999999999</v>
      </c>
      <c r="C26" s="3">
        <v>-20.7</v>
      </c>
      <c r="D26" s="2" t="str">
        <f t="shared" si="0"/>
        <v/>
      </c>
      <c r="L26" s="1"/>
      <c r="M26" t="str">
        <f t="shared" si="1"/>
        <v/>
      </c>
    </row>
    <row r="27" spans="1:13" x14ac:dyDescent="0.35">
      <c r="A27" t="s">
        <v>24</v>
      </c>
      <c r="B27" s="3">
        <v>-21</v>
      </c>
      <c r="C27" s="3">
        <v>-16.5</v>
      </c>
      <c r="D27" s="2" t="str">
        <f t="shared" si="0"/>
        <v/>
      </c>
      <c r="L27" s="1"/>
      <c r="M27" t="str">
        <f t="shared" si="1"/>
        <v/>
      </c>
    </row>
    <row r="28" spans="1:13" x14ac:dyDescent="0.35">
      <c r="A28" t="s">
        <v>25</v>
      </c>
      <c r="B28" s="3">
        <v>-37.799999999999997</v>
      </c>
      <c r="C28" s="3">
        <v>-10.7</v>
      </c>
      <c r="D28" s="2" t="str">
        <f t="shared" si="0"/>
        <v/>
      </c>
      <c r="L28" s="1"/>
      <c r="M28" t="str">
        <f t="shared" si="1"/>
        <v/>
      </c>
    </row>
    <row r="29" spans="1:13" x14ac:dyDescent="0.35">
      <c r="A29" t="s">
        <v>26</v>
      </c>
      <c r="B29" s="3">
        <v>-35</v>
      </c>
      <c r="C29" s="3">
        <v>-14.9</v>
      </c>
      <c r="D29" s="2" t="str">
        <f t="shared" si="0"/>
        <v/>
      </c>
      <c r="L29" s="1"/>
      <c r="M29" t="str">
        <f t="shared" si="1"/>
        <v/>
      </c>
    </row>
    <row r="30" spans="1:13" x14ac:dyDescent="0.35">
      <c r="A30" t="s">
        <v>27</v>
      </c>
      <c r="B30" s="3">
        <v>-15.5</v>
      </c>
      <c r="C30" s="3">
        <v>-3.5</v>
      </c>
      <c r="D30" s="2" t="str">
        <f t="shared" si="0"/>
        <v/>
      </c>
      <c r="L30" s="1"/>
      <c r="M30" t="str">
        <f t="shared" si="1"/>
        <v/>
      </c>
    </row>
    <row r="31" spans="1:13" x14ac:dyDescent="0.35">
      <c r="A31" t="s">
        <v>28</v>
      </c>
      <c r="B31" s="3">
        <v>-19.5</v>
      </c>
      <c r="C31" s="3">
        <v>-1.9</v>
      </c>
      <c r="D31" s="2" t="str">
        <f t="shared" si="0"/>
        <v/>
      </c>
      <c r="L31" s="1"/>
      <c r="M31" t="str">
        <f t="shared" si="1"/>
        <v/>
      </c>
    </row>
    <row r="32" spans="1:13" x14ac:dyDescent="0.35">
      <c r="A32" t="s">
        <v>29</v>
      </c>
      <c r="B32" s="3">
        <v>-10.7</v>
      </c>
      <c r="C32" s="3">
        <v>3.8</v>
      </c>
      <c r="D32" s="2" t="str">
        <f t="shared" si="0"/>
        <v/>
      </c>
      <c r="J32" s="1"/>
      <c r="L32" s="1"/>
      <c r="M32" t="str">
        <f t="shared" si="1"/>
        <v/>
      </c>
    </row>
    <row r="33" spans="1:13" x14ac:dyDescent="0.35">
      <c r="A33" t="s">
        <v>30</v>
      </c>
      <c r="B33" s="3">
        <v>-8</v>
      </c>
      <c r="C33" s="3">
        <v>-2</v>
      </c>
      <c r="D33" s="2" t="str">
        <f t="shared" si="0"/>
        <v>'09</v>
      </c>
      <c r="L33" s="1"/>
      <c r="M33" t="str">
        <f t="shared" si="1"/>
        <v/>
      </c>
    </row>
    <row r="34" spans="1:13" x14ac:dyDescent="0.35">
      <c r="A34" t="s">
        <v>31</v>
      </c>
      <c r="B34" s="3">
        <v>-12.3</v>
      </c>
      <c r="C34" s="3">
        <v>-9.4</v>
      </c>
      <c r="D34" s="2" t="str">
        <f t="shared" si="0"/>
        <v/>
      </c>
      <c r="L34" s="1"/>
      <c r="M34" t="str">
        <f t="shared" si="1"/>
        <v/>
      </c>
    </row>
    <row r="35" spans="1:13" x14ac:dyDescent="0.35">
      <c r="A35" t="s">
        <v>32</v>
      </c>
      <c r="B35" s="3">
        <v>-1.9</v>
      </c>
      <c r="C35" s="3">
        <v>-4.3</v>
      </c>
      <c r="D35" s="2" t="str">
        <f t="shared" si="0"/>
        <v/>
      </c>
      <c r="L35" s="1"/>
      <c r="M35" t="str">
        <f t="shared" si="1"/>
        <v/>
      </c>
    </row>
    <row r="36" spans="1:13" x14ac:dyDescent="0.35">
      <c r="A36" t="s">
        <v>33</v>
      </c>
      <c r="B36" s="3">
        <v>-8.6999999999999993</v>
      </c>
      <c r="C36" s="3">
        <v>-1.2</v>
      </c>
      <c r="D36" s="2" t="str">
        <f t="shared" si="0"/>
        <v/>
      </c>
      <c r="L36" s="1"/>
      <c r="M36" t="str">
        <f t="shared" si="1"/>
        <v/>
      </c>
    </row>
    <row r="37" spans="1:13" x14ac:dyDescent="0.35">
      <c r="A37" t="s">
        <v>34</v>
      </c>
      <c r="B37" s="3">
        <v>6.2</v>
      </c>
      <c r="C37" s="3">
        <v>-0.8</v>
      </c>
      <c r="D37" s="2" t="str">
        <f t="shared" si="0"/>
        <v/>
      </c>
      <c r="L37" s="1"/>
      <c r="M37" t="str">
        <f t="shared" si="1"/>
        <v/>
      </c>
    </row>
    <row r="38" spans="1:13" x14ac:dyDescent="0.35">
      <c r="A38" t="s">
        <v>35</v>
      </c>
      <c r="B38" s="3">
        <v>9.6999999999999993</v>
      </c>
      <c r="C38" s="3">
        <v>-0.4</v>
      </c>
      <c r="D38" s="2" t="str">
        <f t="shared" si="0"/>
        <v/>
      </c>
      <c r="L38" s="1"/>
      <c r="M38" t="str">
        <f t="shared" si="1"/>
        <v/>
      </c>
    </row>
    <row r="39" spans="1:13" x14ac:dyDescent="0.35">
      <c r="A39" t="s">
        <v>36</v>
      </c>
      <c r="B39" s="3">
        <v>13.6</v>
      </c>
      <c r="C39" s="3">
        <v>11.1</v>
      </c>
      <c r="D39" s="2" t="str">
        <f t="shared" si="0"/>
        <v/>
      </c>
      <c r="L39" s="1"/>
      <c r="M39" t="str">
        <f t="shared" si="1"/>
        <v/>
      </c>
    </row>
    <row r="40" spans="1:13" x14ac:dyDescent="0.35">
      <c r="A40" t="s">
        <v>37</v>
      </c>
      <c r="B40" s="3">
        <v>5.4</v>
      </c>
      <c r="C40" s="3">
        <v>11.5</v>
      </c>
      <c r="D40" s="2" t="str">
        <f t="shared" si="0"/>
        <v/>
      </c>
      <c r="L40" s="1"/>
      <c r="M40" t="str">
        <f t="shared" si="1"/>
        <v/>
      </c>
    </row>
    <row r="41" spans="1:13" x14ac:dyDescent="0.35">
      <c r="A41" t="s">
        <v>38</v>
      </c>
      <c r="B41" s="3">
        <v>11.5</v>
      </c>
      <c r="C41" s="3">
        <v>12.9</v>
      </c>
      <c r="D41" s="2" t="str">
        <f t="shared" si="0"/>
        <v/>
      </c>
      <c r="L41" s="1"/>
      <c r="M41" t="str">
        <f t="shared" si="1"/>
        <v/>
      </c>
    </row>
    <row r="42" spans="1:13" x14ac:dyDescent="0.35">
      <c r="A42" t="s">
        <v>39</v>
      </c>
      <c r="B42" s="3">
        <v>25.7</v>
      </c>
      <c r="C42" s="3">
        <v>13.1</v>
      </c>
      <c r="D42" s="2" t="str">
        <f t="shared" si="0"/>
        <v/>
      </c>
      <c r="L42" s="1"/>
      <c r="M42" t="str">
        <f t="shared" si="1"/>
        <v/>
      </c>
    </row>
    <row r="43" spans="1:13" x14ac:dyDescent="0.35">
      <c r="A43" t="s">
        <v>40</v>
      </c>
      <c r="B43" s="3">
        <v>21.1</v>
      </c>
      <c r="C43" s="3">
        <v>5.5</v>
      </c>
      <c r="D43" s="2" t="str">
        <f t="shared" si="0"/>
        <v/>
      </c>
      <c r="L43" s="1"/>
      <c r="M43" t="str">
        <f t="shared" si="1"/>
        <v/>
      </c>
    </row>
    <row r="44" spans="1:13" x14ac:dyDescent="0.35">
      <c r="A44" t="s">
        <v>41</v>
      </c>
      <c r="B44" s="3">
        <v>4</v>
      </c>
      <c r="C44" s="3">
        <v>19.5</v>
      </c>
      <c r="D44" s="2" t="str">
        <f t="shared" si="0"/>
        <v/>
      </c>
      <c r="J44" s="1"/>
      <c r="L44" s="1"/>
      <c r="M44" t="str">
        <f t="shared" si="1"/>
        <v/>
      </c>
    </row>
    <row r="45" spans="1:13" x14ac:dyDescent="0.35">
      <c r="A45" t="s">
        <v>42</v>
      </c>
      <c r="B45" s="3">
        <v>6.5</v>
      </c>
      <c r="C45" s="3">
        <v>6.5</v>
      </c>
      <c r="D45" s="2" t="str">
        <f t="shared" si="0"/>
        <v>'10</v>
      </c>
      <c r="L45" s="1"/>
      <c r="M45" t="str">
        <f t="shared" si="1"/>
        <v/>
      </c>
    </row>
    <row r="46" spans="1:13" x14ac:dyDescent="0.35">
      <c r="A46" t="s">
        <v>43</v>
      </c>
      <c r="B46" s="3">
        <v>4.9000000000000004</v>
      </c>
      <c r="C46" s="3">
        <v>8.3000000000000007</v>
      </c>
      <c r="D46" s="2" t="str">
        <f t="shared" si="0"/>
        <v/>
      </c>
      <c r="L46" s="1"/>
      <c r="M46" t="str">
        <f t="shared" si="1"/>
        <v/>
      </c>
    </row>
    <row r="47" spans="1:13" x14ac:dyDescent="0.35">
      <c r="A47" t="s">
        <v>44</v>
      </c>
      <c r="B47" s="3">
        <v>4.4000000000000004</v>
      </c>
      <c r="C47" s="3">
        <v>4.5999999999999996</v>
      </c>
      <c r="D47" s="2" t="str">
        <f t="shared" si="0"/>
        <v/>
      </c>
      <c r="L47" s="1"/>
      <c r="M47" t="str">
        <f t="shared" si="1"/>
        <v/>
      </c>
    </row>
    <row r="48" spans="1:13" x14ac:dyDescent="0.35">
      <c r="A48" t="s">
        <v>45</v>
      </c>
      <c r="B48" s="3">
        <v>5.5</v>
      </c>
      <c r="C48" s="3">
        <v>21.8</v>
      </c>
      <c r="D48" s="2" t="str">
        <f t="shared" si="0"/>
        <v/>
      </c>
      <c r="L48" s="1"/>
      <c r="M48" t="str">
        <f t="shared" si="1"/>
        <v/>
      </c>
    </row>
    <row r="49" spans="1:13" x14ac:dyDescent="0.35">
      <c r="A49" t="s">
        <v>46</v>
      </c>
      <c r="B49" s="3">
        <v>19.600000000000001</v>
      </c>
      <c r="C49" s="3">
        <v>16.5</v>
      </c>
      <c r="D49" s="2" t="str">
        <f t="shared" si="0"/>
        <v/>
      </c>
      <c r="L49" s="1"/>
      <c r="M49" t="str">
        <f t="shared" si="1"/>
        <v/>
      </c>
    </row>
    <row r="50" spans="1:13" x14ac:dyDescent="0.35">
      <c r="A50" t="s">
        <v>47</v>
      </c>
      <c r="B50" s="3">
        <v>18.3</v>
      </c>
      <c r="C50" s="3">
        <v>12</v>
      </c>
      <c r="D50" s="2" t="str">
        <f t="shared" si="0"/>
        <v/>
      </c>
      <c r="L50" s="1"/>
      <c r="M50" t="str">
        <f t="shared" si="1"/>
        <v/>
      </c>
    </row>
    <row r="51" spans="1:13" x14ac:dyDescent="0.35">
      <c r="A51" t="s">
        <v>48</v>
      </c>
      <c r="B51" s="3">
        <v>0.8</v>
      </c>
      <c r="C51" s="3">
        <v>6.7</v>
      </c>
      <c r="D51" s="2" t="str">
        <f t="shared" si="0"/>
        <v/>
      </c>
      <c r="L51" s="1"/>
      <c r="M51" t="str">
        <f t="shared" si="1"/>
        <v/>
      </c>
    </row>
    <row r="52" spans="1:13" x14ac:dyDescent="0.35">
      <c r="A52" t="s">
        <v>49</v>
      </c>
      <c r="B52" s="3">
        <v>10.199999999999999</v>
      </c>
      <c r="C52" s="3">
        <v>2.6</v>
      </c>
      <c r="D52" s="2" t="str">
        <f t="shared" si="0"/>
        <v/>
      </c>
      <c r="L52" s="1"/>
      <c r="M52" t="str">
        <f t="shared" si="1"/>
        <v/>
      </c>
    </row>
    <row r="53" spans="1:13" x14ac:dyDescent="0.35">
      <c r="A53" t="s">
        <v>50</v>
      </c>
      <c r="B53" s="3">
        <v>23.4</v>
      </c>
      <c r="C53" s="3">
        <v>22.1</v>
      </c>
      <c r="D53" s="2" t="str">
        <f t="shared" si="0"/>
        <v/>
      </c>
      <c r="L53" s="1"/>
      <c r="M53" t="str">
        <f t="shared" si="1"/>
        <v/>
      </c>
    </row>
    <row r="54" spans="1:13" x14ac:dyDescent="0.35">
      <c r="A54" t="s">
        <v>51</v>
      </c>
      <c r="B54" s="3">
        <v>10.4</v>
      </c>
      <c r="C54" s="3">
        <v>14.2</v>
      </c>
      <c r="D54" s="2" t="str">
        <f t="shared" si="0"/>
        <v/>
      </c>
      <c r="L54" s="1"/>
      <c r="M54" t="str">
        <f t="shared" si="1"/>
        <v/>
      </c>
    </row>
    <row r="55" spans="1:13" x14ac:dyDescent="0.35">
      <c r="A55" t="s">
        <v>52</v>
      </c>
      <c r="B55" s="3">
        <v>14.1</v>
      </c>
      <c r="C55" s="3">
        <v>4.0999999999999996</v>
      </c>
      <c r="D55" s="2" t="str">
        <f t="shared" si="0"/>
        <v/>
      </c>
      <c r="L55" s="1"/>
      <c r="M55" t="str">
        <f t="shared" si="1"/>
        <v/>
      </c>
    </row>
    <row r="56" spans="1:13" x14ac:dyDescent="0.35">
      <c r="A56" t="s">
        <v>53</v>
      </c>
      <c r="B56" s="3">
        <v>5.8</v>
      </c>
      <c r="C56" s="3">
        <v>8.1</v>
      </c>
      <c r="D56" s="2" t="str">
        <f t="shared" si="0"/>
        <v/>
      </c>
      <c r="J56" s="1"/>
      <c r="L56" s="1"/>
      <c r="M56" t="str">
        <f t="shared" si="1"/>
        <v/>
      </c>
    </row>
    <row r="57" spans="1:13" x14ac:dyDescent="0.35">
      <c r="A57" t="s">
        <v>54</v>
      </c>
      <c r="B57" s="3">
        <v>9.5</v>
      </c>
      <c r="C57" s="3">
        <v>10</v>
      </c>
      <c r="D57" s="2" t="str">
        <f t="shared" si="0"/>
        <v>'11</v>
      </c>
      <c r="L57" s="1"/>
      <c r="M57" t="str">
        <f t="shared" si="1"/>
        <v/>
      </c>
    </row>
    <row r="58" spans="1:13" x14ac:dyDescent="0.35">
      <c r="A58" t="s">
        <v>55</v>
      </c>
      <c r="B58" s="3">
        <v>1.8</v>
      </c>
      <c r="C58" s="3">
        <v>4.3</v>
      </c>
      <c r="D58" s="2" t="str">
        <f t="shared" si="0"/>
        <v/>
      </c>
      <c r="L58" s="1"/>
      <c r="M58" t="str">
        <f t="shared" si="1"/>
        <v/>
      </c>
    </row>
    <row r="59" spans="1:13" x14ac:dyDescent="0.35">
      <c r="A59" t="s">
        <v>56</v>
      </c>
      <c r="B59" s="3">
        <v>4.3</v>
      </c>
      <c r="C59" s="3">
        <v>13.2</v>
      </c>
      <c r="D59" s="2" t="str">
        <f t="shared" si="0"/>
        <v/>
      </c>
      <c r="L59" s="1"/>
      <c r="M59" t="str">
        <f t="shared" si="1"/>
        <v/>
      </c>
    </row>
    <row r="60" spans="1:13" x14ac:dyDescent="0.35">
      <c r="A60" t="s">
        <v>57</v>
      </c>
      <c r="B60" s="3">
        <v>4.5999999999999996</v>
      </c>
      <c r="C60" s="3">
        <v>7.1</v>
      </c>
      <c r="D60" s="2" t="str">
        <f t="shared" si="0"/>
        <v/>
      </c>
      <c r="L60" s="1"/>
      <c r="M60" t="str">
        <f t="shared" si="1"/>
        <v/>
      </c>
    </row>
    <row r="61" spans="1:13" x14ac:dyDescent="0.35">
      <c r="A61" t="s">
        <v>58</v>
      </c>
      <c r="B61" s="3">
        <v>-3.7</v>
      </c>
      <c r="C61" s="3">
        <v>14.1</v>
      </c>
      <c r="D61" s="2" t="str">
        <f t="shared" si="0"/>
        <v/>
      </c>
      <c r="L61" s="1"/>
      <c r="M61" t="str">
        <f t="shared" si="1"/>
        <v/>
      </c>
    </row>
    <row r="62" spans="1:13" x14ac:dyDescent="0.35">
      <c r="A62" t="s">
        <v>59</v>
      </c>
      <c r="B62" s="3">
        <v>1.8</v>
      </c>
      <c r="C62" s="3">
        <v>6.6</v>
      </c>
      <c r="D62" s="2" t="str">
        <f t="shared" si="0"/>
        <v/>
      </c>
      <c r="L62" s="1"/>
      <c r="M62" t="str">
        <f t="shared" si="1"/>
        <v/>
      </c>
    </row>
    <row r="63" spans="1:13" x14ac:dyDescent="0.35">
      <c r="A63" t="s">
        <v>60</v>
      </c>
      <c r="B63" s="3">
        <v>9.8000000000000007</v>
      </c>
      <c r="C63" s="3">
        <v>15.4</v>
      </c>
      <c r="D63" s="2" t="str">
        <f t="shared" si="0"/>
        <v/>
      </c>
      <c r="L63" s="1"/>
      <c r="M63" t="str">
        <f t="shared" si="1"/>
        <v/>
      </c>
    </row>
    <row r="64" spans="1:13" x14ac:dyDescent="0.35">
      <c r="A64" t="s">
        <v>61</v>
      </c>
      <c r="B64" s="3">
        <v>12.9</v>
      </c>
      <c r="C64" s="3">
        <v>24.8</v>
      </c>
      <c r="D64" s="2" t="str">
        <f t="shared" si="0"/>
        <v/>
      </c>
      <c r="L64" s="1"/>
      <c r="M64" t="str">
        <f t="shared" si="1"/>
        <v/>
      </c>
    </row>
    <row r="65" spans="1:13" x14ac:dyDescent="0.35">
      <c r="A65" t="s">
        <v>62</v>
      </c>
      <c r="B65" s="3">
        <v>10.8</v>
      </c>
      <c r="C65" s="3">
        <v>15.6</v>
      </c>
      <c r="D65" s="2" t="str">
        <f t="shared" si="0"/>
        <v/>
      </c>
      <c r="L65" s="1"/>
      <c r="M65" t="str">
        <f t="shared" si="1"/>
        <v/>
      </c>
    </row>
    <row r="66" spans="1:13" x14ac:dyDescent="0.35">
      <c r="A66" t="s">
        <v>63</v>
      </c>
      <c r="B66" s="3">
        <v>6.9</v>
      </c>
      <c r="C66" s="3">
        <v>14.2</v>
      </c>
      <c r="D66" s="2" t="str">
        <f t="shared" si="0"/>
        <v/>
      </c>
      <c r="L66" s="1"/>
      <c r="M66" t="str">
        <f t="shared" si="1"/>
        <v/>
      </c>
    </row>
    <row r="67" spans="1:13" x14ac:dyDescent="0.35">
      <c r="A67" t="s">
        <v>64</v>
      </c>
      <c r="B67" s="3">
        <v>6.6</v>
      </c>
      <c r="C67" s="3">
        <v>12.6</v>
      </c>
      <c r="D67" s="2" t="str">
        <f t="shared" si="0"/>
        <v/>
      </c>
      <c r="L67" s="1"/>
      <c r="M67" t="str">
        <f t="shared" si="1"/>
        <v/>
      </c>
    </row>
    <row r="68" spans="1:13" x14ac:dyDescent="0.35">
      <c r="A68" t="s">
        <v>65</v>
      </c>
      <c r="B68" s="3">
        <v>17.2</v>
      </c>
      <c r="C68" s="3">
        <v>11.4</v>
      </c>
      <c r="D68" s="2" t="str">
        <f t="shared" ref="D68:D131" si="2">IF(RIGHT(A68,1)="7","'"&amp;MID(A68,3,2),"")</f>
        <v/>
      </c>
      <c r="J68" s="1"/>
      <c r="L68" s="1"/>
      <c r="M68" t="str">
        <f t="shared" ref="M68:M131" si="3">IF(RIGHT(K68,1)="7", CONCATENATE("'" &amp; MID(K68,3,2)),"")</f>
        <v/>
      </c>
    </row>
    <row r="69" spans="1:13" x14ac:dyDescent="0.35">
      <c r="A69" t="s">
        <v>66</v>
      </c>
      <c r="B69" s="3">
        <v>10.6</v>
      </c>
      <c r="C69" s="3">
        <v>0.5</v>
      </c>
      <c r="D69" s="2" t="str">
        <f t="shared" si="2"/>
        <v>'12</v>
      </c>
      <c r="L69" s="1"/>
      <c r="M69" t="str">
        <f t="shared" si="3"/>
        <v/>
      </c>
    </row>
    <row r="70" spans="1:13" x14ac:dyDescent="0.35">
      <c r="A70" t="s">
        <v>67</v>
      </c>
      <c r="B70" s="3">
        <v>6.5</v>
      </c>
      <c r="C70" s="3">
        <v>10.5</v>
      </c>
      <c r="D70" s="2" t="str">
        <f t="shared" si="2"/>
        <v/>
      </c>
      <c r="L70" s="1"/>
      <c r="M70" t="str">
        <f t="shared" si="3"/>
        <v/>
      </c>
    </row>
    <row r="71" spans="1:13" x14ac:dyDescent="0.35">
      <c r="A71" t="s">
        <v>68</v>
      </c>
      <c r="B71" s="3">
        <v>8.4</v>
      </c>
      <c r="C71" s="3">
        <v>14.7</v>
      </c>
      <c r="D71" s="2" t="str">
        <f t="shared" si="2"/>
        <v/>
      </c>
      <c r="L71" s="1"/>
      <c r="M71" t="str">
        <f t="shared" si="3"/>
        <v/>
      </c>
    </row>
    <row r="72" spans="1:13" x14ac:dyDescent="0.35">
      <c r="A72" t="s">
        <v>69</v>
      </c>
      <c r="B72" s="3">
        <v>8.5</v>
      </c>
      <c r="C72" s="3">
        <v>16.2</v>
      </c>
      <c r="D72" s="2" t="str">
        <f t="shared" si="2"/>
        <v/>
      </c>
      <c r="L72" s="1"/>
      <c r="M72" t="str">
        <f t="shared" si="3"/>
        <v/>
      </c>
    </row>
    <row r="73" spans="1:13" x14ac:dyDescent="0.35">
      <c r="A73" t="s">
        <v>70</v>
      </c>
      <c r="B73" s="3">
        <v>3.4</v>
      </c>
      <c r="C73" s="3">
        <v>10.9</v>
      </c>
      <c r="D73" s="2" t="str">
        <f t="shared" si="2"/>
        <v/>
      </c>
      <c r="L73" s="1"/>
      <c r="M73" t="str">
        <f t="shared" si="3"/>
        <v/>
      </c>
    </row>
    <row r="74" spans="1:13" x14ac:dyDescent="0.35">
      <c r="A74" t="s">
        <v>71</v>
      </c>
      <c r="B74" s="3">
        <v>3</v>
      </c>
      <c r="C74" s="3">
        <v>12.3</v>
      </c>
      <c r="D74" s="2" t="str">
        <f t="shared" si="2"/>
        <v/>
      </c>
      <c r="L74" s="1"/>
      <c r="M74" t="str">
        <f t="shared" si="3"/>
        <v/>
      </c>
    </row>
    <row r="75" spans="1:13" x14ac:dyDescent="0.35">
      <c r="A75" t="s">
        <v>72</v>
      </c>
      <c r="B75" s="3">
        <v>17.5</v>
      </c>
      <c r="C75" s="3">
        <v>9.5</v>
      </c>
      <c r="D75" s="2" t="str">
        <f t="shared" si="2"/>
        <v/>
      </c>
      <c r="L75" s="1"/>
      <c r="M75" t="str">
        <f t="shared" si="3"/>
        <v/>
      </c>
    </row>
    <row r="76" spans="1:13" x14ac:dyDescent="0.35">
      <c r="A76" t="s">
        <v>73</v>
      </c>
      <c r="B76" s="3">
        <v>6.1</v>
      </c>
      <c r="C76" s="3">
        <v>16.399999999999999</v>
      </c>
      <c r="D76" s="2" t="str">
        <f t="shared" si="2"/>
        <v/>
      </c>
      <c r="L76" s="1"/>
      <c r="M76" t="str">
        <f t="shared" si="3"/>
        <v/>
      </c>
    </row>
    <row r="77" spans="1:13" x14ac:dyDescent="0.35">
      <c r="A77" t="s">
        <v>74</v>
      </c>
      <c r="B77" s="3">
        <v>8.6</v>
      </c>
      <c r="C77" s="3">
        <v>15.2</v>
      </c>
      <c r="D77" s="2" t="str">
        <f t="shared" si="2"/>
        <v/>
      </c>
      <c r="L77" s="1"/>
      <c r="M77" t="str">
        <f t="shared" si="3"/>
        <v/>
      </c>
    </row>
    <row r="78" spans="1:13" x14ac:dyDescent="0.35">
      <c r="A78" t="s">
        <v>75</v>
      </c>
      <c r="B78" s="3">
        <v>-2.4</v>
      </c>
      <c r="C78" s="3">
        <v>5.8</v>
      </c>
      <c r="D78" s="2" t="str">
        <f t="shared" si="2"/>
        <v/>
      </c>
      <c r="L78" s="1"/>
      <c r="M78" t="str">
        <f t="shared" si="3"/>
        <v/>
      </c>
    </row>
    <row r="79" spans="1:13" x14ac:dyDescent="0.35">
      <c r="A79" t="s">
        <v>76</v>
      </c>
      <c r="B79" s="3">
        <v>10.8</v>
      </c>
      <c r="C79" s="3">
        <v>14.3</v>
      </c>
      <c r="D79" s="2" t="str">
        <f t="shared" si="2"/>
        <v/>
      </c>
      <c r="L79" s="1"/>
      <c r="M79" t="str">
        <f t="shared" si="3"/>
        <v/>
      </c>
    </row>
    <row r="80" spans="1:13" x14ac:dyDescent="0.35">
      <c r="A80" t="s">
        <v>77</v>
      </c>
      <c r="B80" s="3">
        <v>18.399999999999999</v>
      </c>
      <c r="C80" s="3">
        <v>6.1</v>
      </c>
      <c r="D80" s="2" t="str">
        <f t="shared" si="2"/>
        <v/>
      </c>
      <c r="J80" s="1"/>
      <c r="L80" s="1"/>
      <c r="M80" t="str">
        <f t="shared" si="3"/>
        <v/>
      </c>
    </row>
    <row r="81" spans="1:13" x14ac:dyDescent="0.35">
      <c r="A81" t="s">
        <v>78</v>
      </c>
      <c r="B81" s="3">
        <v>9.5</v>
      </c>
      <c r="C81" s="3">
        <v>12.1</v>
      </c>
      <c r="D81" s="2" t="str">
        <f t="shared" si="2"/>
        <v>'13</v>
      </c>
      <c r="L81" s="1"/>
      <c r="M81" t="str">
        <f t="shared" si="3"/>
        <v/>
      </c>
    </row>
    <row r="82" spans="1:13" x14ac:dyDescent="0.35">
      <c r="A82" t="s">
        <v>79</v>
      </c>
      <c r="B82" s="3">
        <v>6</v>
      </c>
      <c r="C82" s="3">
        <v>15</v>
      </c>
      <c r="D82" s="2" t="str">
        <f t="shared" si="2"/>
        <v/>
      </c>
      <c r="L82" s="1"/>
      <c r="M82" t="str">
        <f t="shared" si="3"/>
        <v/>
      </c>
    </row>
    <row r="83" spans="1:13" x14ac:dyDescent="0.35">
      <c r="A83" t="s">
        <v>80</v>
      </c>
      <c r="B83" s="3">
        <v>8.6999999999999993</v>
      </c>
      <c r="C83" s="3">
        <v>7.1</v>
      </c>
      <c r="D83" s="2" t="str">
        <f t="shared" si="2"/>
        <v/>
      </c>
      <c r="L83" s="1"/>
      <c r="M83" t="str">
        <f t="shared" si="3"/>
        <v/>
      </c>
    </row>
    <row r="84" spans="1:13" x14ac:dyDescent="0.35">
      <c r="A84" t="s">
        <v>81</v>
      </c>
      <c r="B84" s="3">
        <v>12.1</v>
      </c>
      <c r="C84" s="3">
        <v>6.2</v>
      </c>
      <c r="D84" s="2" t="str">
        <f t="shared" si="2"/>
        <v/>
      </c>
      <c r="L84" s="1"/>
      <c r="M84" t="str">
        <f t="shared" si="3"/>
        <v/>
      </c>
    </row>
    <row r="85" spans="1:13" x14ac:dyDescent="0.35">
      <c r="A85" t="s">
        <v>82</v>
      </c>
      <c r="B85" s="3">
        <v>17.899999999999999</v>
      </c>
      <c r="C85" s="3">
        <v>10.7</v>
      </c>
      <c r="D85" s="2" t="str">
        <f t="shared" si="2"/>
        <v/>
      </c>
      <c r="L85" s="1"/>
      <c r="M85" t="str">
        <f t="shared" si="3"/>
        <v/>
      </c>
    </row>
    <row r="86" spans="1:13" x14ac:dyDescent="0.35">
      <c r="A86" t="s">
        <v>83</v>
      </c>
      <c r="B86" s="3">
        <v>4.8</v>
      </c>
      <c r="C86" s="3">
        <v>14.4</v>
      </c>
      <c r="D86" s="2" t="str">
        <f t="shared" si="2"/>
        <v/>
      </c>
      <c r="L86" s="1"/>
      <c r="M86" t="str">
        <f t="shared" si="3"/>
        <v/>
      </c>
    </row>
    <row r="87" spans="1:13" x14ac:dyDescent="0.35">
      <c r="A87" t="s">
        <v>84</v>
      </c>
      <c r="B87" s="3">
        <v>10.7</v>
      </c>
      <c r="C87" s="3">
        <v>21</v>
      </c>
      <c r="D87" s="2" t="str">
        <f t="shared" si="2"/>
        <v/>
      </c>
      <c r="L87" s="1"/>
      <c r="M87" t="str">
        <f t="shared" si="3"/>
        <v/>
      </c>
    </row>
    <row r="88" spans="1:13" x14ac:dyDescent="0.35">
      <c r="A88" t="s">
        <v>85</v>
      </c>
      <c r="B88" s="3">
        <v>11.6</v>
      </c>
      <c r="C88" s="3">
        <v>12.6</v>
      </c>
      <c r="D88" s="2" t="str">
        <f t="shared" si="2"/>
        <v/>
      </c>
      <c r="L88" s="1"/>
      <c r="M88" t="str">
        <f t="shared" si="3"/>
        <v/>
      </c>
    </row>
    <row r="89" spans="1:13" x14ac:dyDescent="0.35">
      <c r="A89" t="s">
        <v>86</v>
      </c>
      <c r="B89" s="3">
        <v>17.899999999999999</v>
      </c>
      <c r="C89" s="3">
        <v>18.600000000000001</v>
      </c>
      <c r="D89" s="2" t="str">
        <f t="shared" si="2"/>
        <v/>
      </c>
      <c r="L89" s="1"/>
      <c r="M89" t="str">
        <f t="shared" si="3"/>
        <v/>
      </c>
    </row>
    <row r="90" spans="1:13" x14ac:dyDescent="0.35">
      <c r="A90" t="s">
        <v>87</v>
      </c>
      <c r="B90" s="3">
        <v>25.6</v>
      </c>
      <c r="C90" s="3">
        <v>21.9</v>
      </c>
      <c r="D90" s="2" t="str">
        <f t="shared" si="2"/>
        <v/>
      </c>
      <c r="L90" s="1"/>
      <c r="M90" t="str">
        <f t="shared" si="3"/>
        <v/>
      </c>
    </row>
    <row r="91" spans="1:13" x14ac:dyDescent="0.35">
      <c r="A91" t="s">
        <v>88</v>
      </c>
      <c r="B91" s="3">
        <v>12.6</v>
      </c>
      <c r="C91" s="3">
        <v>17.8</v>
      </c>
      <c r="D91" s="2" t="str">
        <f t="shared" si="2"/>
        <v/>
      </c>
      <c r="L91" s="1"/>
      <c r="M91" t="str">
        <f t="shared" si="3"/>
        <v/>
      </c>
    </row>
    <row r="92" spans="1:13" x14ac:dyDescent="0.35">
      <c r="A92" t="s">
        <v>89</v>
      </c>
      <c r="B92" s="3">
        <v>18.600000000000001</v>
      </c>
      <c r="C92" s="3">
        <v>18.8</v>
      </c>
      <c r="D92" s="2" t="str">
        <f t="shared" si="2"/>
        <v/>
      </c>
      <c r="J92" s="1"/>
      <c r="L92" s="1"/>
      <c r="M92" t="str">
        <f t="shared" si="3"/>
        <v/>
      </c>
    </row>
    <row r="93" spans="1:13" x14ac:dyDescent="0.35">
      <c r="A93" t="s">
        <v>90</v>
      </c>
      <c r="B93" s="3">
        <v>19.2</v>
      </c>
      <c r="C93" s="3">
        <v>23.5</v>
      </c>
      <c r="D93" s="2" t="str">
        <f t="shared" si="2"/>
        <v>'14</v>
      </c>
      <c r="L93" s="1"/>
      <c r="M93" t="str">
        <f t="shared" si="3"/>
        <v/>
      </c>
    </row>
    <row r="94" spans="1:13" x14ac:dyDescent="0.35">
      <c r="A94" t="s">
        <v>91</v>
      </c>
      <c r="B94" s="3">
        <v>5.8</v>
      </c>
      <c r="C94" s="3">
        <v>24.3</v>
      </c>
      <c r="D94" s="2" t="str">
        <f t="shared" si="2"/>
        <v/>
      </c>
      <c r="L94" s="1"/>
      <c r="M94" t="str">
        <f t="shared" si="3"/>
        <v/>
      </c>
    </row>
    <row r="95" spans="1:13" x14ac:dyDescent="0.35">
      <c r="A95" t="s">
        <v>92</v>
      </c>
      <c r="B95" s="3">
        <v>16.600000000000001</v>
      </c>
      <c r="C95" s="3">
        <v>28.8</v>
      </c>
      <c r="D95" s="2" t="str">
        <f t="shared" si="2"/>
        <v/>
      </c>
      <c r="L95" s="1"/>
      <c r="M95" t="str">
        <f t="shared" si="3"/>
        <v/>
      </c>
    </row>
    <row r="96" spans="1:13" x14ac:dyDescent="0.35">
      <c r="A96" t="s">
        <v>93</v>
      </c>
      <c r="B96" s="3">
        <v>13.5</v>
      </c>
      <c r="C96" s="3">
        <v>15.7</v>
      </c>
      <c r="D96" s="2" t="str">
        <f t="shared" si="2"/>
        <v/>
      </c>
      <c r="L96" s="1"/>
      <c r="M96" t="str">
        <f t="shared" si="3"/>
        <v/>
      </c>
    </row>
    <row r="97" spans="1:13" x14ac:dyDescent="0.35">
      <c r="A97" t="s">
        <v>94</v>
      </c>
      <c r="B97" s="3">
        <v>7.3</v>
      </c>
      <c r="C97" s="3">
        <v>26.4</v>
      </c>
      <c r="D97" s="2" t="str">
        <f t="shared" si="2"/>
        <v/>
      </c>
      <c r="L97" s="1"/>
      <c r="M97" t="str">
        <f t="shared" si="3"/>
        <v/>
      </c>
    </row>
    <row r="98" spans="1:13" x14ac:dyDescent="0.35">
      <c r="A98" t="s">
        <v>95</v>
      </c>
      <c r="B98" s="3">
        <v>15.2</v>
      </c>
      <c r="C98" s="3">
        <v>20.2</v>
      </c>
      <c r="D98" s="2" t="str">
        <f t="shared" si="2"/>
        <v/>
      </c>
      <c r="L98" s="1"/>
      <c r="M98" t="str">
        <f t="shared" si="3"/>
        <v/>
      </c>
    </row>
    <row r="99" spans="1:13" x14ac:dyDescent="0.35">
      <c r="A99" t="s">
        <v>96</v>
      </c>
      <c r="B99" s="3">
        <v>2.2000000000000002</v>
      </c>
      <c r="C99" s="3">
        <v>11.6</v>
      </c>
      <c r="D99" s="2" t="str">
        <f t="shared" si="2"/>
        <v/>
      </c>
      <c r="L99" s="1"/>
      <c r="M99" t="str">
        <f t="shared" si="3"/>
        <v/>
      </c>
    </row>
    <row r="100" spans="1:13" x14ac:dyDescent="0.35">
      <c r="A100" t="s">
        <v>97</v>
      </c>
      <c r="B100" s="3">
        <v>0.5</v>
      </c>
      <c r="C100" s="3">
        <v>13.8</v>
      </c>
      <c r="D100" s="2" t="str">
        <f t="shared" si="2"/>
        <v/>
      </c>
      <c r="L100" s="1"/>
      <c r="M100" t="str">
        <f t="shared" si="3"/>
        <v/>
      </c>
    </row>
    <row r="101" spans="1:13" x14ac:dyDescent="0.35">
      <c r="A101" t="s">
        <v>98</v>
      </c>
      <c r="B101" s="3">
        <v>-6.6</v>
      </c>
      <c r="C101" s="3">
        <v>9.8000000000000007</v>
      </c>
      <c r="D101" s="2" t="str">
        <f t="shared" si="2"/>
        <v/>
      </c>
      <c r="L101" s="1"/>
      <c r="M101" t="str">
        <f t="shared" si="3"/>
        <v/>
      </c>
    </row>
    <row r="102" spans="1:13" x14ac:dyDescent="0.35">
      <c r="A102" t="s">
        <v>99</v>
      </c>
      <c r="B102" s="3">
        <v>-5.7</v>
      </c>
      <c r="C102" s="3">
        <v>15.4</v>
      </c>
      <c r="D102" s="2" t="str">
        <f t="shared" si="2"/>
        <v/>
      </c>
      <c r="L102" s="1"/>
      <c r="M102" t="str">
        <f t="shared" si="3"/>
        <v/>
      </c>
    </row>
    <row r="103" spans="1:13" x14ac:dyDescent="0.35">
      <c r="A103" t="s">
        <v>100</v>
      </c>
      <c r="B103" s="3">
        <v>-13.7</v>
      </c>
      <c r="C103" s="3">
        <v>4.4000000000000004</v>
      </c>
      <c r="D103" s="2" t="str">
        <f t="shared" si="2"/>
        <v/>
      </c>
      <c r="L103" s="1"/>
      <c r="M103" t="str">
        <f t="shared" si="3"/>
        <v/>
      </c>
    </row>
    <row r="104" spans="1:13" x14ac:dyDescent="0.35">
      <c r="A104" t="s">
        <v>101</v>
      </c>
      <c r="B104" s="3">
        <v>-5.4</v>
      </c>
      <c r="C104" s="3">
        <v>12.9</v>
      </c>
      <c r="D104" s="2" t="str">
        <f t="shared" si="2"/>
        <v/>
      </c>
      <c r="J104" s="1"/>
      <c r="L104" s="1"/>
      <c r="M104" t="str">
        <f t="shared" si="3"/>
        <v/>
      </c>
    </row>
    <row r="105" spans="1:13" x14ac:dyDescent="0.35">
      <c r="A105" t="s">
        <v>102</v>
      </c>
      <c r="B105" s="3">
        <v>-3.2</v>
      </c>
      <c r="C105" s="3">
        <v>19.2</v>
      </c>
      <c r="D105" s="2" t="str">
        <f t="shared" si="2"/>
        <v>'15</v>
      </c>
      <c r="L105" s="1"/>
      <c r="M105" t="str">
        <f t="shared" si="3"/>
        <v/>
      </c>
    </row>
    <row r="106" spans="1:13" x14ac:dyDescent="0.35">
      <c r="A106" t="s">
        <v>103</v>
      </c>
      <c r="B106" s="3">
        <v>-2.9</v>
      </c>
      <c r="C106" s="3">
        <v>10.4</v>
      </c>
      <c r="D106" s="2" t="str">
        <f t="shared" si="2"/>
        <v/>
      </c>
      <c r="L106" s="1"/>
      <c r="M106" t="str">
        <f t="shared" si="3"/>
        <v/>
      </c>
    </row>
    <row r="107" spans="1:13" x14ac:dyDescent="0.35">
      <c r="A107" t="s">
        <v>104</v>
      </c>
      <c r="B107" s="3">
        <v>-0.8</v>
      </c>
      <c r="C107" s="3">
        <v>13</v>
      </c>
      <c r="D107" s="2" t="str">
        <f t="shared" si="2"/>
        <v/>
      </c>
      <c r="L107" s="1"/>
      <c r="M107" t="str">
        <f t="shared" si="3"/>
        <v/>
      </c>
    </row>
    <row r="108" spans="1:13" x14ac:dyDescent="0.35">
      <c r="A108" t="s">
        <v>105</v>
      </c>
      <c r="B108" s="3">
        <v>4.4000000000000004</v>
      </c>
      <c r="C108" s="3">
        <v>7.8</v>
      </c>
      <c r="D108" s="2" t="str">
        <f t="shared" si="2"/>
        <v/>
      </c>
      <c r="L108" s="1"/>
      <c r="M108" t="str">
        <f t="shared" si="3"/>
        <v/>
      </c>
    </row>
    <row r="109" spans="1:13" x14ac:dyDescent="0.35">
      <c r="A109" t="s">
        <v>106</v>
      </c>
      <c r="B109" s="3">
        <v>6.5</v>
      </c>
      <c r="C109" s="3">
        <v>9.6999999999999993</v>
      </c>
      <c r="D109" s="2" t="str">
        <f t="shared" si="2"/>
        <v/>
      </c>
      <c r="L109" s="1"/>
      <c r="M109" t="str">
        <f t="shared" si="3"/>
        <v/>
      </c>
    </row>
    <row r="110" spans="1:13" x14ac:dyDescent="0.35">
      <c r="A110" t="s">
        <v>107</v>
      </c>
      <c r="B110" s="3">
        <v>12.5</v>
      </c>
      <c r="C110" s="3">
        <v>14.2</v>
      </c>
      <c r="D110" s="2" t="str">
        <f t="shared" si="2"/>
        <v/>
      </c>
      <c r="L110" s="1"/>
      <c r="M110" t="str">
        <f t="shared" si="3"/>
        <v/>
      </c>
    </row>
    <row r="111" spans="1:13" x14ac:dyDescent="0.35">
      <c r="A111" t="s">
        <v>108</v>
      </c>
      <c r="B111" s="3">
        <v>-9</v>
      </c>
      <c r="C111" s="3">
        <v>9.5</v>
      </c>
      <c r="D111" s="2" t="str">
        <f t="shared" si="2"/>
        <v/>
      </c>
      <c r="L111" s="1"/>
      <c r="M111" t="str">
        <f t="shared" si="3"/>
        <v/>
      </c>
    </row>
    <row r="112" spans="1:13" x14ac:dyDescent="0.35">
      <c r="A112" t="s">
        <v>109</v>
      </c>
      <c r="B112" s="3">
        <v>-8.9</v>
      </c>
      <c r="C112" s="3">
        <v>10.7</v>
      </c>
      <c r="D112" s="2" t="str">
        <f t="shared" si="2"/>
        <v/>
      </c>
      <c r="L112" s="1"/>
      <c r="M112" t="str">
        <f t="shared" si="3"/>
        <v/>
      </c>
    </row>
    <row r="113" spans="1:13" x14ac:dyDescent="0.35">
      <c r="A113" t="s">
        <v>110</v>
      </c>
      <c r="B113" s="3">
        <v>2.8</v>
      </c>
      <c r="C113" s="3">
        <v>5.9</v>
      </c>
      <c r="D113" s="2" t="str">
        <f t="shared" si="2"/>
        <v/>
      </c>
      <c r="L113" s="1"/>
      <c r="M113" t="str">
        <f t="shared" si="3"/>
        <v/>
      </c>
    </row>
    <row r="114" spans="1:13" x14ac:dyDescent="0.35">
      <c r="A114" t="s">
        <v>111</v>
      </c>
      <c r="B114" s="3">
        <v>6.1</v>
      </c>
      <c r="C114" s="3">
        <v>12</v>
      </c>
      <c r="D114" s="2" t="str">
        <f t="shared" si="2"/>
        <v/>
      </c>
      <c r="L114" s="1"/>
      <c r="M114" t="str">
        <f t="shared" si="3"/>
        <v/>
      </c>
    </row>
    <row r="115" spans="1:13" x14ac:dyDescent="0.35">
      <c r="A115" t="s">
        <v>112</v>
      </c>
      <c r="B115" s="3">
        <v>-13.8</v>
      </c>
      <c r="C115" s="3">
        <v>6.7</v>
      </c>
      <c r="D115" s="2" t="str">
        <f t="shared" si="2"/>
        <v/>
      </c>
      <c r="L115" s="1"/>
      <c r="M115" t="str">
        <f t="shared" si="3"/>
        <v/>
      </c>
    </row>
    <row r="116" spans="1:13" x14ac:dyDescent="0.35">
      <c r="A116" t="s">
        <v>113</v>
      </c>
      <c r="B116" s="3">
        <v>-5.4</v>
      </c>
      <c r="C116" s="3">
        <v>16</v>
      </c>
      <c r="D116" s="2" t="str">
        <f t="shared" si="2"/>
        <v/>
      </c>
      <c r="J116" s="1"/>
      <c r="L116" s="1"/>
      <c r="M116" t="str">
        <f t="shared" si="3"/>
        <v/>
      </c>
    </row>
    <row r="117" spans="1:13" x14ac:dyDescent="0.35">
      <c r="A117" t="s">
        <v>114</v>
      </c>
      <c r="B117" s="3">
        <v>0.4</v>
      </c>
      <c r="C117" s="3">
        <v>10.6</v>
      </c>
      <c r="D117" s="2" t="str">
        <f t="shared" si="2"/>
        <v>'16</v>
      </c>
      <c r="L117" s="1"/>
      <c r="M117" t="str">
        <f t="shared" si="3"/>
        <v/>
      </c>
    </row>
    <row r="118" spans="1:13" x14ac:dyDescent="0.35">
      <c r="A118" t="s">
        <v>115</v>
      </c>
      <c r="B118" s="3">
        <v>4.0999999999999996</v>
      </c>
      <c r="C118" s="3">
        <v>7.5</v>
      </c>
      <c r="D118" s="2" t="str">
        <f t="shared" si="2"/>
        <v/>
      </c>
      <c r="L118" s="1"/>
      <c r="M118" t="str">
        <f t="shared" si="3"/>
        <v/>
      </c>
    </row>
    <row r="119" spans="1:13" x14ac:dyDescent="0.35">
      <c r="A119" t="s">
        <v>116</v>
      </c>
      <c r="B119" s="3">
        <v>17.2</v>
      </c>
      <c r="C119" s="3">
        <v>13.4</v>
      </c>
      <c r="D119" s="2" t="str">
        <f t="shared" si="2"/>
        <v/>
      </c>
      <c r="L119" s="1"/>
      <c r="M119" t="str">
        <f t="shared" si="3"/>
        <v/>
      </c>
    </row>
    <row r="120" spans="1:13" x14ac:dyDescent="0.35">
      <c r="A120" t="s">
        <v>117</v>
      </c>
      <c r="B120" s="3">
        <v>8</v>
      </c>
      <c r="C120" s="3">
        <v>10.3</v>
      </c>
      <c r="D120" s="2" t="str">
        <f t="shared" si="2"/>
        <v/>
      </c>
      <c r="L120" s="1"/>
      <c r="M120" t="str">
        <f t="shared" si="3"/>
        <v/>
      </c>
    </row>
    <row r="121" spans="1:13" x14ac:dyDescent="0.35">
      <c r="A121" t="s">
        <v>118</v>
      </c>
      <c r="B121" s="3">
        <v>11.8</v>
      </c>
      <c r="C121" s="3">
        <v>13.6</v>
      </c>
      <c r="D121" s="2" t="str">
        <f t="shared" si="2"/>
        <v/>
      </c>
      <c r="L121" s="1"/>
      <c r="M121" t="str">
        <f t="shared" si="3"/>
        <v/>
      </c>
    </row>
    <row r="122" spans="1:13" x14ac:dyDescent="0.35">
      <c r="A122" t="s">
        <v>119</v>
      </c>
      <c r="B122" s="3">
        <v>15.2</v>
      </c>
      <c r="C122" s="3">
        <v>20.7</v>
      </c>
      <c r="D122" s="2" t="str">
        <f t="shared" si="2"/>
        <v/>
      </c>
      <c r="L122" s="1"/>
      <c r="M122" t="str">
        <f t="shared" si="3"/>
        <v/>
      </c>
    </row>
    <row r="123" spans="1:13" x14ac:dyDescent="0.35">
      <c r="A123" t="s">
        <v>120</v>
      </c>
      <c r="B123" s="3">
        <v>13</v>
      </c>
      <c r="C123" s="3">
        <v>16.2</v>
      </c>
      <c r="D123" s="2" t="str">
        <f t="shared" si="2"/>
        <v/>
      </c>
      <c r="L123" s="1"/>
      <c r="M123" t="str">
        <f t="shared" si="3"/>
        <v/>
      </c>
    </row>
    <row r="124" spans="1:13" x14ac:dyDescent="0.35">
      <c r="A124" t="s">
        <v>121</v>
      </c>
      <c r="B124" s="3">
        <v>16.8</v>
      </c>
      <c r="C124" s="3">
        <v>14.6</v>
      </c>
      <c r="D124" s="2" t="str">
        <f t="shared" si="2"/>
        <v/>
      </c>
      <c r="L124" s="1"/>
      <c r="M124" t="str">
        <f t="shared" si="3"/>
        <v/>
      </c>
    </row>
    <row r="125" spans="1:13" x14ac:dyDescent="0.35">
      <c r="A125" t="s">
        <v>122</v>
      </c>
      <c r="B125" s="3">
        <v>18.7</v>
      </c>
      <c r="C125" s="3">
        <v>15.1</v>
      </c>
      <c r="D125" s="2" t="str">
        <f t="shared" si="2"/>
        <v/>
      </c>
      <c r="L125" s="1"/>
      <c r="M125" t="str">
        <f t="shared" si="3"/>
        <v/>
      </c>
    </row>
    <row r="126" spans="1:13" x14ac:dyDescent="0.35">
      <c r="A126" t="s">
        <v>123</v>
      </c>
      <c r="B126" s="3">
        <v>15.6</v>
      </c>
      <c r="C126" s="3">
        <v>13.5</v>
      </c>
      <c r="D126" s="2" t="str">
        <f t="shared" si="2"/>
        <v/>
      </c>
      <c r="L126" s="1"/>
      <c r="M126" t="str">
        <f t="shared" si="3"/>
        <v/>
      </c>
    </row>
    <row r="127" spans="1:13" x14ac:dyDescent="0.35">
      <c r="A127" t="s">
        <v>124</v>
      </c>
      <c r="B127" s="3">
        <v>23.6</v>
      </c>
      <c r="C127" s="3">
        <v>17.399999999999999</v>
      </c>
      <c r="D127" s="2" t="str">
        <f t="shared" si="2"/>
        <v/>
      </c>
      <c r="L127" s="1"/>
      <c r="M127" t="str">
        <f t="shared" si="3"/>
        <v/>
      </c>
    </row>
    <row r="128" spans="1:13" x14ac:dyDescent="0.35">
      <c r="A128" t="s">
        <v>125</v>
      </c>
      <c r="B128" s="3">
        <v>13.1</v>
      </c>
      <c r="C128" s="3">
        <v>15</v>
      </c>
      <c r="D128" s="2" t="str">
        <f t="shared" si="2"/>
        <v/>
      </c>
      <c r="J128" s="1"/>
      <c r="L128" s="1"/>
      <c r="M128" t="str">
        <f t="shared" si="3"/>
        <v/>
      </c>
    </row>
    <row r="129" spans="1:13" x14ac:dyDescent="0.35">
      <c r="A129" t="s">
        <v>126</v>
      </c>
      <c r="B129" s="3">
        <v>22.9</v>
      </c>
      <c r="C129" s="3">
        <v>15.9</v>
      </c>
      <c r="D129" s="2" t="str">
        <f t="shared" si="2"/>
        <v>'17</v>
      </c>
      <c r="L129" s="1"/>
      <c r="M129" t="str">
        <f t="shared" si="3"/>
        <v/>
      </c>
    </row>
    <row r="130" spans="1:13" x14ac:dyDescent="0.35">
      <c r="A130" t="s">
        <v>127</v>
      </c>
      <c r="B130" s="3">
        <v>19.8</v>
      </c>
      <c r="C130" s="3">
        <v>15</v>
      </c>
      <c r="D130" s="2" t="str">
        <f t="shared" si="2"/>
        <v/>
      </c>
      <c r="L130" s="1"/>
      <c r="M130" t="str">
        <f t="shared" si="3"/>
        <v/>
      </c>
    </row>
    <row r="131" spans="1:13" x14ac:dyDescent="0.35">
      <c r="A131" t="s">
        <v>128</v>
      </c>
      <c r="B131" s="3">
        <v>19.600000000000001</v>
      </c>
      <c r="C131" s="3">
        <v>15.7</v>
      </c>
      <c r="D131" s="2" t="str">
        <f t="shared" si="2"/>
        <v/>
      </c>
      <c r="L131" s="1"/>
      <c r="M131" t="str">
        <f t="shared" si="3"/>
        <v/>
      </c>
    </row>
    <row r="132" spans="1:13" x14ac:dyDescent="0.35">
      <c r="A132" t="s">
        <v>129</v>
      </c>
      <c r="B132" s="3">
        <v>26.7</v>
      </c>
      <c r="C132" s="3">
        <v>19.399999999999999</v>
      </c>
      <c r="D132" s="2" t="str">
        <f t="shared" ref="D132:D170" si="4">IF(RIGHT(A132,1)="7","'"&amp;MID(A132,3,2),"")</f>
        <v/>
      </c>
      <c r="L132" s="1"/>
      <c r="M132" t="str">
        <f t="shared" ref="M132:M195" si="5">IF(RIGHT(K132,1)="7", CONCATENATE("'" &amp; MID(K132,3,2)),"")</f>
        <v/>
      </c>
    </row>
    <row r="133" spans="1:13" x14ac:dyDescent="0.35">
      <c r="A133" t="s">
        <v>130</v>
      </c>
      <c r="B133" s="3">
        <v>17.2</v>
      </c>
      <c r="C133" s="3">
        <v>24.9</v>
      </c>
      <c r="D133" s="2" t="str">
        <f t="shared" si="4"/>
        <v/>
      </c>
      <c r="L133" s="1"/>
      <c r="M133" t="str">
        <f t="shared" si="5"/>
        <v/>
      </c>
    </row>
    <row r="134" spans="1:13" x14ac:dyDescent="0.35">
      <c r="A134" t="s">
        <v>131</v>
      </c>
      <c r="B134" s="3">
        <v>35.5</v>
      </c>
      <c r="C134" s="3">
        <v>25</v>
      </c>
      <c r="D134" s="2" t="str">
        <f t="shared" si="4"/>
        <v/>
      </c>
      <c r="L134" s="1"/>
      <c r="M134" t="str">
        <f t="shared" si="5"/>
        <v/>
      </c>
    </row>
    <row r="135" spans="1:13" x14ac:dyDescent="0.35">
      <c r="A135" t="s">
        <v>132</v>
      </c>
      <c r="B135" s="3">
        <v>17.399999999999999</v>
      </c>
      <c r="C135" s="3">
        <v>13.2</v>
      </c>
      <c r="D135" s="2" t="str">
        <f t="shared" si="4"/>
        <v/>
      </c>
      <c r="L135" s="1"/>
      <c r="M135" t="str">
        <f t="shared" si="5"/>
        <v/>
      </c>
    </row>
    <row r="136" spans="1:13" x14ac:dyDescent="0.35">
      <c r="A136" t="s">
        <v>133</v>
      </c>
      <c r="B136" s="3">
        <v>29.4</v>
      </c>
      <c r="C136" s="3">
        <v>14.2</v>
      </c>
      <c r="D136" s="2" t="str">
        <f t="shared" si="4"/>
        <v/>
      </c>
      <c r="L136" s="1"/>
      <c r="M136" t="str">
        <f t="shared" si="5"/>
        <v/>
      </c>
    </row>
    <row r="137" spans="1:13" x14ac:dyDescent="0.35">
      <c r="A137" t="s">
        <v>134</v>
      </c>
      <c r="B137" s="3">
        <v>13.7</v>
      </c>
      <c r="C137" s="3">
        <v>20.6</v>
      </c>
      <c r="D137" s="2" t="str">
        <f t="shared" si="4"/>
        <v/>
      </c>
      <c r="L137" s="1"/>
      <c r="M137" t="str">
        <f t="shared" si="5"/>
        <v/>
      </c>
    </row>
    <row r="138" spans="1:13" x14ac:dyDescent="0.35">
      <c r="A138" t="s">
        <v>135</v>
      </c>
      <c r="B138" s="3">
        <v>25</v>
      </c>
      <c r="C138" s="3">
        <v>15.5</v>
      </c>
      <c r="D138" s="2" t="str">
        <f t="shared" si="4"/>
        <v/>
      </c>
      <c r="L138" s="1"/>
      <c r="M138" t="str">
        <f t="shared" si="5"/>
        <v/>
      </c>
    </row>
    <row r="139" spans="1:13" x14ac:dyDescent="0.35">
      <c r="A139" t="s">
        <v>136</v>
      </c>
      <c r="B139" s="3">
        <v>35.6</v>
      </c>
      <c r="C139" s="3">
        <v>23.7</v>
      </c>
      <c r="D139" s="2" t="str">
        <f t="shared" si="4"/>
        <v/>
      </c>
      <c r="L139" s="1"/>
      <c r="M139" t="str">
        <f t="shared" si="5"/>
        <v/>
      </c>
    </row>
    <row r="140" spans="1:13" x14ac:dyDescent="0.35">
      <c r="A140" t="s">
        <v>137</v>
      </c>
      <c r="B140" s="3">
        <v>23.2</v>
      </c>
      <c r="C140" s="3">
        <v>18.3</v>
      </c>
      <c r="D140" s="2" t="str">
        <f t="shared" si="4"/>
        <v/>
      </c>
      <c r="J140" s="1"/>
      <c r="L140" s="1"/>
      <c r="M140" t="str">
        <f t="shared" si="5"/>
        <v/>
      </c>
    </row>
    <row r="141" spans="1:13" x14ac:dyDescent="0.35">
      <c r="A141" t="s">
        <v>138</v>
      </c>
      <c r="B141" s="3">
        <v>29.2</v>
      </c>
      <c r="C141" s="3">
        <v>24.8</v>
      </c>
      <c r="D141" s="2" t="str">
        <f t="shared" si="4"/>
        <v>'18</v>
      </c>
      <c r="L141" s="1"/>
      <c r="M141" t="str">
        <f t="shared" si="5"/>
        <v/>
      </c>
    </row>
    <row r="142" spans="1:13" x14ac:dyDescent="0.35">
      <c r="A142" t="s">
        <v>139</v>
      </c>
      <c r="B142" s="3">
        <v>28.2</v>
      </c>
      <c r="C142" s="3">
        <v>21.8</v>
      </c>
      <c r="D142" s="2" t="str">
        <f t="shared" si="4"/>
        <v/>
      </c>
      <c r="L142" s="1"/>
      <c r="M142" t="str">
        <f t="shared" si="5"/>
        <v/>
      </c>
    </row>
    <row r="143" spans="1:13" x14ac:dyDescent="0.35">
      <c r="A143" t="s">
        <v>140</v>
      </c>
      <c r="B143" s="3">
        <v>22.3</v>
      </c>
      <c r="C143" s="3">
        <v>26.9</v>
      </c>
      <c r="D143" s="2" t="str">
        <f t="shared" si="4"/>
        <v/>
      </c>
      <c r="L143" s="1"/>
      <c r="M143" t="str">
        <f t="shared" si="5"/>
        <v/>
      </c>
    </row>
    <row r="144" spans="1:13" x14ac:dyDescent="0.35">
      <c r="A144" t="s">
        <v>141</v>
      </c>
      <c r="B144" s="3">
        <v>17.3</v>
      </c>
      <c r="C144" s="3">
        <v>18.600000000000001</v>
      </c>
      <c r="D144" s="2" t="str">
        <f t="shared" si="4"/>
        <v/>
      </c>
      <c r="L144" s="1"/>
      <c r="M144" t="str">
        <f t="shared" si="5"/>
        <v/>
      </c>
    </row>
    <row r="145" spans="1:13" x14ac:dyDescent="0.35">
      <c r="A145" t="s">
        <v>142</v>
      </c>
      <c r="B145" s="3">
        <v>8.1</v>
      </c>
      <c r="C145" s="3">
        <v>20.9</v>
      </c>
      <c r="D145" s="2" t="str">
        <f t="shared" si="4"/>
        <v/>
      </c>
      <c r="L145" s="1"/>
      <c r="M145" t="str">
        <f t="shared" si="5"/>
        <v/>
      </c>
    </row>
    <row r="146" spans="1:13" x14ac:dyDescent="0.35">
      <c r="A146" t="s">
        <v>143</v>
      </c>
      <c r="B146" s="3">
        <v>7.1</v>
      </c>
      <c r="C146" s="3">
        <v>9.1</v>
      </c>
      <c r="D146" s="2" t="str">
        <f t="shared" si="4"/>
        <v/>
      </c>
      <c r="L146" s="1"/>
      <c r="M146" t="str">
        <f t="shared" si="5"/>
        <v/>
      </c>
    </row>
    <row r="147" spans="1:13" x14ac:dyDescent="0.35">
      <c r="A147" t="s">
        <v>144</v>
      </c>
      <c r="B147" s="3">
        <v>12.7</v>
      </c>
      <c r="C147" s="3">
        <v>13.7</v>
      </c>
      <c r="D147" s="2" t="str">
        <f t="shared" si="4"/>
        <v/>
      </c>
      <c r="L147" s="1"/>
      <c r="M147" t="str">
        <f t="shared" si="5"/>
        <v/>
      </c>
    </row>
    <row r="148" spans="1:13" x14ac:dyDescent="0.35">
      <c r="A148" t="s">
        <v>145</v>
      </c>
      <c r="B148" s="3">
        <v>9.1</v>
      </c>
      <c r="C148" s="3">
        <v>18.600000000000001</v>
      </c>
      <c r="D148" s="2" t="str">
        <f t="shared" si="4"/>
        <v/>
      </c>
      <c r="L148" s="1"/>
      <c r="M148" t="str">
        <f t="shared" si="5"/>
        <v/>
      </c>
    </row>
    <row r="149" spans="1:13" x14ac:dyDescent="0.35">
      <c r="A149" t="s">
        <v>146</v>
      </c>
      <c r="B149" s="3">
        <v>10.1</v>
      </c>
      <c r="C149" s="3">
        <v>12.3</v>
      </c>
      <c r="D149" s="2" t="str">
        <f t="shared" si="4"/>
        <v/>
      </c>
      <c r="L149" s="1"/>
      <c r="M149" t="str">
        <f t="shared" si="5"/>
        <v/>
      </c>
    </row>
    <row r="150" spans="1:13" x14ac:dyDescent="0.35">
      <c r="A150" t="s">
        <v>147</v>
      </c>
      <c r="B150" s="3">
        <v>12.3</v>
      </c>
      <c r="C150" s="3">
        <v>14.4</v>
      </c>
      <c r="D150" s="2" t="str">
        <f t="shared" si="4"/>
        <v/>
      </c>
      <c r="L150" s="1"/>
      <c r="M150" t="str">
        <f t="shared" si="5"/>
        <v/>
      </c>
    </row>
    <row r="151" spans="1:13" x14ac:dyDescent="0.35">
      <c r="A151" t="s">
        <v>148</v>
      </c>
      <c r="B151" s="3">
        <v>5.7</v>
      </c>
      <c r="C151" s="3">
        <v>3</v>
      </c>
      <c r="D151" s="2" t="str">
        <f t="shared" si="4"/>
        <v/>
      </c>
      <c r="L151" s="1"/>
      <c r="M151" t="str">
        <f t="shared" si="5"/>
        <v/>
      </c>
    </row>
    <row r="152" spans="1:13" x14ac:dyDescent="0.35">
      <c r="A152" t="s">
        <v>149</v>
      </c>
      <c r="B152" s="3">
        <v>9.1999999999999993</v>
      </c>
      <c r="C152" s="3">
        <v>13.3</v>
      </c>
      <c r="D152" s="2" t="str">
        <f t="shared" si="4"/>
        <v/>
      </c>
      <c r="J152" s="1"/>
      <c r="L152" s="1"/>
      <c r="M152" t="str">
        <f t="shared" si="5"/>
        <v/>
      </c>
    </row>
    <row r="153" spans="1:13" x14ac:dyDescent="0.35">
      <c r="A153" t="s">
        <v>150</v>
      </c>
      <c r="B153" s="3">
        <v>9.4</v>
      </c>
      <c r="C153" s="3">
        <v>21.3</v>
      </c>
      <c r="D153" s="2" t="str">
        <f t="shared" si="4"/>
        <v>'19</v>
      </c>
      <c r="L153" s="1"/>
      <c r="M153" t="str">
        <f t="shared" si="5"/>
        <v/>
      </c>
    </row>
    <row r="154" spans="1:13" x14ac:dyDescent="0.35">
      <c r="A154" t="s">
        <v>151</v>
      </c>
      <c r="B154" s="3">
        <v>18.2</v>
      </c>
      <c r="C154" s="3">
        <v>8.1</v>
      </c>
      <c r="D154" s="2" t="str">
        <f t="shared" si="4"/>
        <v/>
      </c>
      <c r="L154" s="1"/>
      <c r="M154" t="str">
        <f t="shared" si="5"/>
        <v/>
      </c>
    </row>
    <row r="155" spans="1:13" x14ac:dyDescent="0.35">
      <c r="A155" t="s">
        <v>152</v>
      </c>
      <c r="B155" s="3">
        <v>13.9</v>
      </c>
      <c r="C155" s="3">
        <v>13.3</v>
      </c>
      <c r="D155" s="2" t="str">
        <f t="shared" si="4"/>
        <v/>
      </c>
      <c r="L155" s="1"/>
      <c r="M155" t="str">
        <f t="shared" si="5"/>
        <v/>
      </c>
    </row>
    <row r="156" spans="1:13" x14ac:dyDescent="0.35">
      <c r="A156" t="s">
        <v>153</v>
      </c>
      <c r="B156" s="3">
        <v>4.4000000000000004</v>
      </c>
      <c r="C156" s="3">
        <v>16</v>
      </c>
      <c r="D156" s="2" t="str">
        <f t="shared" si="4"/>
        <v/>
      </c>
      <c r="L156" s="1"/>
      <c r="M156" t="str">
        <f t="shared" si="5"/>
        <v/>
      </c>
    </row>
    <row r="157" spans="1:13" x14ac:dyDescent="0.35">
      <c r="A157" t="s">
        <v>154</v>
      </c>
      <c r="B157" s="3">
        <v>-2.5</v>
      </c>
      <c r="C157" s="3">
        <v>12.6</v>
      </c>
      <c r="D157" s="2" t="str">
        <f t="shared" si="4"/>
        <v/>
      </c>
      <c r="L157" s="1"/>
      <c r="M157" t="str">
        <f t="shared" si="5"/>
        <v/>
      </c>
    </row>
    <row r="158" spans="1:13" x14ac:dyDescent="0.35">
      <c r="A158" t="s">
        <v>155</v>
      </c>
      <c r="B158" s="3">
        <v>3.9</v>
      </c>
      <c r="C158" s="3">
        <v>18.3</v>
      </c>
      <c r="D158" s="2" t="str">
        <f t="shared" si="4"/>
        <v/>
      </c>
      <c r="L158" s="1"/>
      <c r="M158" t="str">
        <f t="shared" si="5"/>
        <v/>
      </c>
    </row>
    <row r="159" spans="1:13" x14ac:dyDescent="0.35">
      <c r="A159" t="s">
        <v>161</v>
      </c>
      <c r="B159" s="3">
        <v>10.3</v>
      </c>
      <c r="C159" s="3">
        <v>19.2</v>
      </c>
      <c r="D159" s="2" t="str">
        <f t="shared" si="4"/>
        <v/>
      </c>
      <c r="L159" s="1"/>
      <c r="M159" t="str">
        <f t="shared" si="5"/>
        <v/>
      </c>
    </row>
    <row r="160" spans="1:13" x14ac:dyDescent="0.35">
      <c r="A160" t="s">
        <v>162</v>
      </c>
      <c r="B160" s="3">
        <v>16.399999999999999</v>
      </c>
      <c r="C160" s="3">
        <v>14.4</v>
      </c>
      <c r="D160" s="2" t="str">
        <f t="shared" si="4"/>
        <v/>
      </c>
      <c r="L160" s="1"/>
      <c r="M160" t="str">
        <f t="shared" si="5"/>
        <v/>
      </c>
    </row>
    <row r="161" spans="1:13" x14ac:dyDescent="0.35">
      <c r="A161" t="s">
        <v>163</v>
      </c>
      <c r="B161" s="3">
        <v>-35.6</v>
      </c>
      <c r="C161" s="3">
        <v>-66.599999999999994</v>
      </c>
      <c r="D161" s="2" t="str">
        <f t="shared" si="4"/>
        <v/>
      </c>
      <c r="L161" s="1"/>
      <c r="M161" t="str">
        <f t="shared" si="5"/>
        <v/>
      </c>
    </row>
    <row r="162" spans="1:13" x14ac:dyDescent="0.35">
      <c r="A162" t="s">
        <v>164</v>
      </c>
      <c r="B162" s="3">
        <v>-55.6</v>
      </c>
      <c r="C162" s="3">
        <v>-65.3</v>
      </c>
      <c r="D162" s="2" t="str">
        <f t="shared" si="4"/>
        <v/>
      </c>
      <c r="L162" s="1"/>
      <c r="M162" t="str">
        <f t="shared" si="5"/>
        <v/>
      </c>
    </row>
    <row r="163" spans="1:13" x14ac:dyDescent="0.35">
      <c r="A163" t="s">
        <v>165</v>
      </c>
      <c r="B163" s="3">
        <v>-28</v>
      </c>
      <c r="C163" s="3">
        <v>-28.1</v>
      </c>
      <c r="D163" s="2" t="str">
        <f t="shared" si="4"/>
        <v/>
      </c>
      <c r="L163" s="1"/>
      <c r="M163" t="str">
        <f t="shared" si="5"/>
        <v/>
      </c>
    </row>
    <row r="164" spans="1:13" x14ac:dyDescent="0.35">
      <c r="A164" t="s">
        <v>166</v>
      </c>
      <c r="B164" s="3">
        <v>13.6</v>
      </c>
      <c r="C164" s="3">
        <v>5.7</v>
      </c>
      <c r="D164" s="2" t="str">
        <f t="shared" si="4"/>
        <v/>
      </c>
      <c r="J164" s="1"/>
      <c r="L164" s="1"/>
      <c r="M164" t="str">
        <f t="shared" si="5"/>
        <v/>
      </c>
    </row>
    <row r="165" spans="1:13" x14ac:dyDescent="0.35">
      <c r="A165" t="s">
        <v>167</v>
      </c>
      <c r="B165" s="3">
        <v>16.100000000000001</v>
      </c>
      <c r="C165" s="3">
        <v>-8.5</v>
      </c>
      <c r="D165" s="2" t="str">
        <f t="shared" si="4"/>
        <v>'20</v>
      </c>
      <c r="L165" s="1"/>
      <c r="M165" t="str">
        <f t="shared" si="5"/>
        <v/>
      </c>
    </row>
    <row r="166" spans="1:13" x14ac:dyDescent="0.35">
      <c r="A166" t="s">
        <v>168</v>
      </c>
      <c r="B166" s="3" t="e">
        <v>#N/A</v>
      </c>
      <c r="C166" s="3" t="e">
        <v>#N/A</v>
      </c>
      <c r="D166" s="2" t="str">
        <f t="shared" si="4"/>
        <v/>
      </c>
      <c r="L166" s="1"/>
      <c r="M166" t="str">
        <f t="shared" si="5"/>
        <v/>
      </c>
    </row>
    <row r="167" spans="1:13" x14ac:dyDescent="0.35">
      <c r="A167" t="s">
        <v>169</v>
      </c>
      <c r="B167" s="3" t="e">
        <v>#N/A</v>
      </c>
      <c r="C167" s="3" t="e">
        <v>#N/A</v>
      </c>
      <c r="D167" s="2" t="str">
        <f t="shared" si="4"/>
        <v/>
      </c>
      <c r="L167" s="1"/>
      <c r="M167" t="str">
        <f t="shared" si="5"/>
        <v/>
      </c>
    </row>
    <row r="168" spans="1:13" x14ac:dyDescent="0.35">
      <c r="A168" t="s">
        <v>170</v>
      </c>
      <c r="B168" s="3" t="e">
        <v>#N/A</v>
      </c>
      <c r="C168" s="3" t="e">
        <v>#N/A</v>
      </c>
      <c r="D168" s="2" t="str">
        <f t="shared" si="4"/>
        <v/>
      </c>
      <c r="L168" s="1"/>
      <c r="M168" t="str">
        <f t="shared" si="5"/>
        <v/>
      </c>
    </row>
    <row r="169" spans="1:13" x14ac:dyDescent="0.35">
      <c r="A169" t="s">
        <v>171</v>
      </c>
      <c r="B169" s="3" t="e">
        <v>#N/A</v>
      </c>
      <c r="C169" s="3" t="e">
        <v>#N/A</v>
      </c>
      <c r="D169" s="2" t="str">
        <f t="shared" si="4"/>
        <v/>
      </c>
      <c r="L169" s="1"/>
      <c r="M169" t="str">
        <f t="shared" si="5"/>
        <v/>
      </c>
    </row>
    <row r="170" spans="1:13" x14ac:dyDescent="0.35">
      <c r="A170" t="s">
        <v>172</v>
      </c>
      <c r="B170" s="3" t="e">
        <v>#N/A</v>
      </c>
      <c r="C170" s="3" t="e">
        <v>#N/A</v>
      </c>
      <c r="D170" s="2" t="str">
        <f t="shared" si="4"/>
        <v/>
      </c>
      <c r="L170" s="1"/>
      <c r="M170" t="str">
        <f t="shared" si="5"/>
        <v/>
      </c>
    </row>
    <row r="171" spans="1:13" x14ac:dyDescent="0.35">
      <c r="L171" s="1"/>
      <c r="M171" t="str">
        <f t="shared" si="5"/>
        <v/>
      </c>
    </row>
    <row r="172" spans="1:13" x14ac:dyDescent="0.35">
      <c r="L172" s="1"/>
      <c r="M172" t="str">
        <f t="shared" si="5"/>
        <v/>
      </c>
    </row>
    <row r="173" spans="1:13" x14ac:dyDescent="0.35">
      <c r="L173" s="1"/>
      <c r="M173" t="str">
        <f t="shared" si="5"/>
        <v/>
      </c>
    </row>
    <row r="174" spans="1:13" x14ac:dyDescent="0.35">
      <c r="L174" s="1"/>
      <c r="M174" t="str">
        <f t="shared" si="5"/>
        <v/>
      </c>
    </row>
    <row r="175" spans="1:13" x14ac:dyDescent="0.35">
      <c r="L175" s="1"/>
      <c r="M175" t="str">
        <f t="shared" si="5"/>
        <v/>
      </c>
    </row>
    <row r="176" spans="1:13" x14ac:dyDescent="0.35">
      <c r="J176" s="1"/>
      <c r="L176" s="1"/>
      <c r="M176" t="str">
        <f t="shared" si="5"/>
        <v/>
      </c>
    </row>
    <row r="177" spans="10:13" x14ac:dyDescent="0.35">
      <c r="L177" s="1"/>
      <c r="M177" t="str">
        <f t="shared" si="5"/>
        <v/>
      </c>
    </row>
    <row r="178" spans="10:13" x14ac:dyDescent="0.35">
      <c r="L178" s="1"/>
      <c r="M178" t="str">
        <f t="shared" si="5"/>
        <v/>
      </c>
    </row>
    <row r="179" spans="10:13" x14ac:dyDescent="0.35">
      <c r="L179" s="1"/>
      <c r="M179" t="str">
        <f t="shared" si="5"/>
        <v/>
      </c>
    </row>
    <row r="180" spans="10:13" x14ac:dyDescent="0.35">
      <c r="L180" s="1"/>
      <c r="M180" t="str">
        <f t="shared" si="5"/>
        <v/>
      </c>
    </row>
    <row r="181" spans="10:13" x14ac:dyDescent="0.35">
      <c r="L181" s="1"/>
      <c r="M181" t="str">
        <f t="shared" si="5"/>
        <v/>
      </c>
    </row>
    <row r="182" spans="10:13" x14ac:dyDescent="0.35">
      <c r="L182" s="1"/>
      <c r="M182" t="str">
        <f t="shared" si="5"/>
        <v/>
      </c>
    </row>
    <row r="183" spans="10:13" x14ac:dyDescent="0.35">
      <c r="L183" s="1"/>
      <c r="M183" t="str">
        <f t="shared" si="5"/>
        <v/>
      </c>
    </row>
    <row r="184" spans="10:13" x14ac:dyDescent="0.35">
      <c r="L184" s="1"/>
      <c r="M184" t="str">
        <f t="shared" si="5"/>
        <v/>
      </c>
    </row>
    <row r="185" spans="10:13" x14ac:dyDescent="0.35">
      <c r="L185" s="1"/>
      <c r="M185" t="str">
        <f t="shared" si="5"/>
        <v/>
      </c>
    </row>
    <row r="186" spans="10:13" x14ac:dyDescent="0.35">
      <c r="L186" s="1"/>
      <c r="M186" t="str">
        <f t="shared" si="5"/>
        <v/>
      </c>
    </row>
    <row r="187" spans="10:13" x14ac:dyDescent="0.35">
      <c r="L187" s="1"/>
      <c r="M187" t="str">
        <f t="shared" si="5"/>
        <v/>
      </c>
    </row>
    <row r="188" spans="10:13" x14ac:dyDescent="0.35">
      <c r="J188" s="1"/>
      <c r="L188" s="1"/>
      <c r="M188" t="str">
        <f t="shared" si="5"/>
        <v/>
      </c>
    </row>
    <row r="189" spans="10:13" x14ac:dyDescent="0.35">
      <c r="L189" s="1"/>
      <c r="M189" t="str">
        <f t="shared" si="5"/>
        <v/>
      </c>
    </row>
    <row r="190" spans="10:13" x14ac:dyDescent="0.35">
      <c r="L190" s="1"/>
      <c r="M190" t="str">
        <f t="shared" si="5"/>
        <v/>
      </c>
    </row>
    <row r="191" spans="10:13" x14ac:dyDescent="0.35">
      <c r="L191" s="1"/>
      <c r="M191" t="str">
        <f t="shared" si="5"/>
        <v/>
      </c>
    </row>
    <row r="192" spans="10:13" x14ac:dyDescent="0.35">
      <c r="L192" s="1"/>
      <c r="M192" t="str">
        <f t="shared" si="5"/>
        <v/>
      </c>
    </row>
    <row r="193" spans="10:13" x14ac:dyDescent="0.35">
      <c r="L193" s="1"/>
      <c r="M193" t="str">
        <f t="shared" si="5"/>
        <v/>
      </c>
    </row>
    <row r="194" spans="10:13" x14ac:dyDescent="0.35">
      <c r="L194" s="1"/>
      <c r="M194" t="str">
        <f t="shared" si="5"/>
        <v/>
      </c>
    </row>
    <row r="195" spans="10:13" x14ac:dyDescent="0.35">
      <c r="L195" s="1"/>
      <c r="M195" t="str">
        <f t="shared" si="5"/>
        <v/>
      </c>
    </row>
    <row r="196" spans="10:13" x14ac:dyDescent="0.35">
      <c r="L196" s="1"/>
      <c r="M196" t="str">
        <f t="shared" ref="M196:M259" si="6">IF(RIGHT(K196,1)="7", CONCATENATE("'" &amp; MID(K196,3,2)),"")</f>
        <v/>
      </c>
    </row>
    <row r="197" spans="10:13" x14ac:dyDescent="0.35">
      <c r="L197" s="1"/>
      <c r="M197" t="str">
        <f t="shared" si="6"/>
        <v/>
      </c>
    </row>
    <row r="198" spans="10:13" x14ac:dyDescent="0.35">
      <c r="L198" s="1"/>
      <c r="M198" t="str">
        <f t="shared" si="6"/>
        <v/>
      </c>
    </row>
    <row r="199" spans="10:13" x14ac:dyDescent="0.35">
      <c r="L199" s="1"/>
      <c r="M199" t="str">
        <f t="shared" si="6"/>
        <v/>
      </c>
    </row>
    <row r="200" spans="10:13" x14ac:dyDescent="0.35">
      <c r="J200" s="1"/>
      <c r="L200" s="1"/>
      <c r="M200" t="str">
        <f t="shared" si="6"/>
        <v/>
      </c>
    </row>
    <row r="201" spans="10:13" x14ac:dyDescent="0.35">
      <c r="L201" s="1"/>
      <c r="M201" t="str">
        <f t="shared" si="6"/>
        <v/>
      </c>
    </row>
    <row r="202" spans="10:13" x14ac:dyDescent="0.35">
      <c r="L202" s="1"/>
      <c r="M202" t="str">
        <f t="shared" si="6"/>
        <v/>
      </c>
    </row>
    <row r="203" spans="10:13" x14ac:dyDescent="0.35">
      <c r="L203" s="1"/>
      <c r="M203" t="str">
        <f t="shared" si="6"/>
        <v/>
      </c>
    </row>
    <row r="204" spans="10:13" x14ac:dyDescent="0.35">
      <c r="L204" s="1"/>
      <c r="M204" t="str">
        <f t="shared" si="6"/>
        <v/>
      </c>
    </row>
    <row r="205" spans="10:13" x14ac:dyDescent="0.35">
      <c r="L205" s="1"/>
      <c r="M205" t="str">
        <f t="shared" si="6"/>
        <v/>
      </c>
    </row>
    <row r="206" spans="10:13" x14ac:dyDescent="0.35">
      <c r="L206" s="1"/>
      <c r="M206" t="str">
        <f t="shared" si="6"/>
        <v/>
      </c>
    </row>
    <row r="207" spans="10:13" x14ac:dyDescent="0.35">
      <c r="L207" s="1"/>
      <c r="M207" t="str">
        <f t="shared" si="6"/>
        <v/>
      </c>
    </row>
    <row r="208" spans="10:13" x14ac:dyDescent="0.35">
      <c r="L208" s="1"/>
      <c r="M208" t="str">
        <f t="shared" si="6"/>
        <v/>
      </c>
    </row>
    <row r="209" spans="10:13" x14ac:dyDescent="0.35">
      <c r="L209" s="1"/>
      <c r="M209" t="str">
        <f t="shared" si="6"/>
        <v/>
      </c>
    </row>
    <row r="210" spans="10:13" x14ac:dyDescent="0.35">
      <c r="L210" s="1"/>
      <c r="M210" t="str">
        <f t="shared" si="6"/>
        <v/>
      </c>
    </row>
    <row r="211" spans="10:13" x14ac:dyDescent="0.35">
      <c r="L211" s="1"/>
      <c r="M211" t="str">
        <f t="shared" si="6"/>
        <v/>
      </c>
    </row>
    <row r="212" spans="10:13" x14ac:dyDescent="0.35">
      <c r="J212" s="1"/>
      <c r="L212" s="1"/>
      <c r="M212" t="str">
        <f t="shared" si="6"/>
        <v/>
      </c>
    </row>
    <row r="213" spans="10:13" x14ac:dyDescent="0.35">
      <c r="L213" s="1"/>
      <c r="M213" t="str">
        <f t="shared" si="6"/>
        <v/>
      </c>
    </row>
    <row r="214" spans="10:13" x14ac:dyDescent="0.35">
      <c r="L214" s="1"/>
      <c r="M214" t="str">
        <f t="shared" si="6"/>
        <v/>
      </c>
    </row>
    <row r="215" spans="10:13" x14ac:dyDescent="0.35">
      <c r="L215" s="1"/>
      <c r="M215" t="str">
        <f t="shared" si="6"/>
        <v/>
      </c>
    </row>
    <row r="216" spans="10:13" x14ac:dyDescent="0.35">
      <c r="L216" s="1"/>
      <c r="M216" t="str">
        <f t="shared" si="6"/>
        <v/>
      </c>
    </row>
    <row r="217" spans="10:13" x14ac:dyDescent="0.35">
      <c r="L217" s="1"/>
      <c r="M217" t="str">
        <f t="shared" si="6"/>
        <v/>
      </c>
    </row>
    <row r="218" spans="10:13" x14ac:dyDescent="0.35">
      <c r="L218" s="1"/>
      <c r="M218" t="str">
        <f t="shared" si="6"/>
        <v/>
      </c>
    </row>
    <row r="219" spans="10:13" x14ac:dyDescent="0.35">
      <c r="L219" s="1"/>
      <c r="M219" t="str">
        <f t="shared" si="6"/>
        <v/>
      </c>
    </row>
    <row r="220" spans="10:13" x14ac:dyDescent="0.35">
      <c r="L220" s="1"/>
      <c r="M220" t="str">
        <f t="shared" si="6"/>
        <v/>
      </c>
    </row>
    <row r="221" spans="10:13" x14ac:dyDescent="0.35">
      <c r="L221" s="1"/>
      <c r="M221" t="str">
        <f t="shared" si="6"/>
        <v/>
      </c>
    </row>
    <row r="222" spans="10:13" x14ac:dyDescent="0.35">
      <c r="L222" s="1"/>
      <c r="M222" t="str">
        <f t="shared" si="6"/>
        <v/>
      </c>
    </row>
    <row r="223" spans="10:13" x14ac:dyDescent="0.35">
      <c r="L223" s="1"/>
      <c r="M223" t="str">
        <f t="shared" si="6"/>
        <v/>
      </c>
    </row>
    <row r="224" spans="10:13" x14ac:dyDescent="0.35">
      <c r="J224" s="1"/>
      <c r="L224" s="1"/>
      <c r="M224" t="str">
        <f t="shared" si="6"/>
        <v/>
      </c>
    </row>
    <row r="225" spans="10:13" x14ac:dyDescent="0.35">
      <c r="L225" s="1"/>
      <c r="M225" t="str">
        <f t="shared" si="6"/>
        <v/>
      </c>
    </row>
    <row r="226" spans="10:13" x14ac:dyDescent="0.35">
      <c r="L226" s="1"/>
      <c r="M226" t="str">
        <f t="shared" si="6"/>
        <v/>
      </c>
    </row>
    <row r="227" spans="10:13" x14ac:dyDescent="0.35">
      <c r="L227" s="1"/>
      <c r="M227" t="str">
        <f t="shared" si="6"/>
        <v/>
      </c>
    </row>
    <row r="228" spans="10:13" x14ac:dyDescent="0.35">
      <c r="L228" s="1"/>
      <c r="M228" t="str">
        <f t="shared" si="6"/>
        <v/>
      </c>
    </row>
    <row r="229" spans="10:13" x14ac:dyDescent="0.35">
      <c r="L229" s="1"/>
      <c r="M229" t="str">
        <f t="shared" si="6"/>
        <v/>
      </c>
    </row>
    <row r="230" spans="10:13" x14ac:dyDescent="0.35">
      <c r="L230" s="1"/>
      <c r="M230" t="str">
        <f t="shared" si="6"/>
        <v/>
      </c>
    </row>
    <row r="231" spans="10:13" x14ac:dyDescent="0.35">
      <c r="L231" s="1"/>
      <c r="M231" t="str">
        <f t="shared" si="6"/>
        <v/>
      </c>
    </row>
    <row r="232" spans="10:13" x14ac:dyDescent="0.35">
      <c r="L232" s="1"/>
      <c r="M232" t="str">
        <f t="shared" si="6"/>
        <v/>
      </c>
    </row>
    <row r="233" spans="10:13" x14ac:dyDescent="0.35">
      <c r="L233" s="1"/>
      <c r="M233" t="str">
        <f t="shared" si="6"/>
        <v/>
      </c>
    </row>
    <row r="234" spans="10:13" x14ac:dyDescent="0.35">
      <c r="L234" s="1"/>
      <c r="M234" t="str">
        <f t="shared" si="6"/>
        <v/>
      </c>
    </row>
    <row r="235" spans="10:13" x14ac:dyDescent="0.35">
      <c r="L235" s="1"/>
      <c r="M235" t="str">
        <f t="shared" si="6"/>
        <v/>
      </c>
    </row>
    <row r="236" spans="10:13" x14ac:dyDescent="0.35">
      <c r="J236" s="1"/>
      <c r="L236" s="1"/>
      <c r="M236" t="str">
        <f t="shared" si="6"/>
        <v/>
      </c>
    </row>
    <row r="237" spans="10:13" x14ac:dyDescent="0.35">
      <c r="L237" s="1"/>
      <c r="M237" t="str">
        <f t="shared" si="6"/>
        <v/>
      </c>
    </row>
    <row r="238" spans="10:13" x14ac:dyDescent="0.35">
      <c r="L238" s="1"/>
      <c r="M238" t="str">
        <f t="shared" si="6"/>
        <v/>
      </c>
    </row>
    <row r="239" spans="10:13" x14ac:dyDescent="0.35">
      <c r="L239" s="1"/>
      <c r="M239" t="str">
        <f t="shared" si="6"/>
        <v/>
      </c>
    </row>
    <row r="240" spans="10:13" x14ac:dyDescent="0.35">
      <c r="L240" s="1"/>
      <c r="M240" t="str">
        <f t="shared" si="6"/>
        <v/>
      </c>
    </row>
    <row r="241" spans="10:13" x14ac:dyDescent="0.35">
      <c r="L241" s="1"/>
      <c r="M241" t="str">
        <f t="shared" si="6"/>
        <v/>
      </c>
    </row>
    <row r="242" spans="10:13" x14ac:dyDescent="0.35">
      <c r="L242" s="1"/>
      <c r="M242" t="str">
        <f t="shared" si="6"/>
        <v/>
      </c>
    </row>
    <row r="243" spans="10:13" x14ac:dyDescent="0.35">
      <c r="L243" s="1"/>
      <c r="M243" t="str">
        <f t="shared" si="6"/>
        <v/>
      </c>
    </row>
    <row r="244" spans="10:13" x14ac:dyDescent="0.35">
      <c r="L244" s="1"/>
      <c r="M244" t="str">
        <f t="shared" si="6"/>
        <v/>
      </c>
    </row>
    <row r="245" spans="10:13" x14ac:dyDescent="0.35">
      <c r="L245" s="1"/>
      <c r="M245" t="str">
        <f t="shared" si="6"/>
        <v/>
      </c>
    </row>
    <row r="246" spans="10:13" x14ac:dyDescent="0.35">
      <c r="L246" s="1"/>
      <c r="M246" t="str">
        <f t="shared" si="6"/>
        <v/>
      </c>
    </row>
    <row r="247" spans="10:13" x14ac:dyDescent="0.35">
      <c r="L247" s="1"/>
      <c r="M247" t="str">
        <f t="shared" si="6"/>
        <v/>
      </c>
    </row>
    <row r="248" spans="10:13" x14ac:dyDescent="0.35">
      <c r="J248" s="1"/>
      <c r="L248" s="1"/>
      <c r="M248" t="str">
        <f t="shared" si="6"/>
        <v/>
      </c>
    </row>
    <row r="249" spans="10:13" x14ac:dyDescent="0.35">
      <c r="L249" s="1"/>
      <c r="M249" t="str">
        <f t="shared" si="6"/>
        <v/>
      </c>
    </row>
    <row r="250" spans="10:13" x14ac:dyDescent="0.35">
      <c r="L250" s="1"/>
      <c r="M250" t="str">
        <f t="shared" si="6"/>
        <v/>
      </c>
    </row>
    <row r="251" spans="10:13" x14ac:dyDescent="0.35">
      <c r="L251" s="1"/>
      <c r="M251" t="str">
        <f t="shared" si="6"/>
        <v/>
      </c>
    </row>
    <row r="252" spans="10:13" x14ac:dyDescent="0.35">
      <c r="L252" s="1"/>
      <c r="M252" t="str">
        <f t="shared" si="6"/>
        <v/>
      </c>
    </row>
    <row r="253" spans="10:13" x14ac:dyDescent="0.35">
      <c r="L253" s="1"/>
      <c r="M253" t="str">
        <f t="shared" si="6"/>
        <v/>
      </c>
    </row>
    <row r="254" spans="10:13" x14ac:dyDescent="0.35">
      <c r="L254" s="1"/>
      <c r="M254" t="str">
        <f t="shared" si="6"/>
        <v/>
      </c>
    </row>
    <row r="255" spans="10:13" x14ac:dyDescent="0.35">
      <c r="L255" s="1"/>
      <c r="M255" t="str">
        <f t="shared" si="6"/>
        <v/>
      </c>
    </row>
    <row r="256" spans="10:13" x14ac:dyDescent="0.35">
      <c r="L256" s="1"/>
      <c r="M256" t="str">
        <f t="shared" si="6"/>
        <v/>
      </c>
    </row>
    <row r="257" spans="10:13" x14ac:dyDescent="0.35">
      <c r="L257" s="1"/>
      <c r="M257" t="str">
        <f t="shared" si="6"/>
        <v/>
      </c>
    </row>
    <row r="258" spans="10:13" x14ac:dyDescent="0.35">
      <c r="L258" s="1"/>
      <c r="M258" t="str">
        <f t="shared" si="6"/>
        <v/>
      </c>
    </row>
    <row r="259" spans="10:13" x14ac:dyDescent="0.35">
      <c r="L259" s="1"/>
      <c r="M259" t="str">
        <f t="shared" si="6"/>
        <v/>
      </c>
    </row>
    <row r="260" spans="10:13" x14ac:dyDescent="0.35">
      <c r="J260" s="1"/>
      <c r="L260" s="1"/>
      <c r="M260" t="str">
        <f t="shared" ref="M260:M323" si="7">IF(RIGHT(K260,1)="7", CONCATENATE("'" &amp; MID(K260,3,2)),"")</f>
        <v/>
      </c>
    </row>
    <row r="261" spans="10:13" x14ac:dyDescent="0.35">
      <c r="L261" s="1"/>
      <c r="M261" t="str">
        <f t="shared" si="7"/>
        <v/>
      </c>
    </row>
    <row r="262" spans="10:13" x14ac:dyDescent="0.35">
      <c r="L262" s="1"/>
      <c r="M262" t="str">
        <f t="shared" si="7"/>
        <v/>
      </c>
    </row>
    <row r="263" spans="10:13" x14ac:dyDescent="0.35">
      <c r="L263" s="1"/>
      <c r="M263" t="str">
        <f t="shared" si="7"/>
        <v/>
      </c>
    </row>
    <row r="264" spans="10:13" x14ac:dyDescent="0.35">
      <c r="L264" s="1"/>
      <c r="M264" t="str">
        <f t="shared" si="7"/>
        <v/>
      </c>
    </row>
    <row r="265" spans="10:13" x14ac:dyDescent="0.35">
      <c r="L265" s="1"/>
      <c r="M265" t="str">
        <f t="shared" si="7"/>
        <v/>
      </c>
    </row>
    <row r="266" spans="10:13" x14ac:dyDescent="0.35">
      <c r="L266" s="1"/>
      <c r="M266" t="str">
        <f t="shared" si="7"/>
        <v/>
      </c>
    </row>
    <row r="267" spans="10:13" x14ac:dyDescent="0.35">
      <c r="L267" s="1"/>
      <c r="M267" t="str">
        <f t="shared" si="7"/>
        <v/>
      </c>
    </row>
    <row r="268" spans="10:13" x14ac:dyDescent="0.35">
      <c r="L268" s="1"/>
      <c r="M268" t="str">
        <f t="shared" si="7"/>
        <v/>
      </c>
    </row>
    <row r="269" spans="10:13" x14ac:dyDescent="0.35">
      <c r="L269" s="1"/>
      <c r="M269" t="str">
        <f t="shared" si="7"/>
        <v/>
      </c>
    </row>
    <row r="270" spans="10:13" x14ac:dyDescent="0.35">
      <c r="L270" s="1"/>
      <c r="M270" t="str">
        <f t="shared" si="7"/>
        <v/>
      </c>
    </row>
    <row r="271" spans="10:13" x14ac:dyDescent="0.35">
      <c r="L271" s="1"/>
      <c r="M271" t="str">
        <f t="shared" si="7"/>
        <v/>
      </c>
    </row>
    <row r="272" spans="10:13" x14ac:dyDescent="0.35">
      <c r="J272" s="1"/>
      <c r="L272" s="1"/>
      <c r="M272" t="str">
        <f t="shared" si="7"/>
        <v/>
      </c>
    </row>
    <row r="273" spans="10:13" x14ac:dyDescent="0.35">
      <c r="L273" s="1"/>
      <c r="M273" t="str">
        <f t="shared" si="7"/>
        <v/>
      </c>
    </row>
    <row r="274" spans="10:13" x14ac:dyDescent="0.35">
      <c r="L274" s="1"/>
      <c r="M274" t="str">
        <f t="shared" si="7"/>
        <v/>
      </c>
    </row>
    <row r="275" spans="10:13" x14ac:dyDescent="0.35">
      <c r="L275" s="1"/>
      <c r="M275" t="str">
        <f t="shared" si="7"/>
        <v/>
      </c>
    </row>
    <row r="276" spans="10:13" x14ac:dyDescent="0.35">
      <c r="L276" s="1"/>
      <c r="M276" t="str">
        <f t="shared" si="7"/>
        <v/>
      </c>
    </row>
    <row r="277" spans="10:13" x14ac:dyDescent="0.35">
      <c r="L277" s="1"/>
      <c r="M277" t="str">
        <f t="shared" si="7"/>
        <v/>
      </c>
    </row>
    <row r="278" spans="10:13" x14ac:dyDescent="0.35">
      <c r="L278" s="1"/>
      <c r="M278" t="str">
        <f t="shared" si="7"/>
        <v/>
      </c>
    </row>
    <row r="279" spans="10:13" x14ac:dyDescent="0.35">
      <c r="L279" s="1"/>
      <c r="M279" t="str">
        <f t="shared" si="7"/>
        <v/>
      </c>
    </row>
    <row r="280" spans="10:13" x14ac:dyDescent="0.35">
      <c r="L280" s="1"/>
      <c r="M280" t="str">
        <f t="shared" si="7"/>
        <v/>
      </c>
    </row>
    <row r="281" spans="10:13" x14ac:dyDescent="0.35">
      <c r="L281" s="1"/>
      <c r="M281" t="str">
        <f t="shared" si="7"/>
        <v/>
      </c>
    </row>
    <row r="282" spans="10:13" x14ac:dyDescent="0.35">
      <c r="L282" s="1"/>
      <c r="M282" t="str">
        <f t="shared" si="7"/>
        <v/>
      </c>
    </row>
    <row r="283" spans="10:13" x14ac:dyDescent="0.35">
      <c r="L283" s="1"/>
      <c r="M283" t="str">
        <f t="shared" si="7"/>
        <v/>
      </c>
    </row>
    <row r="284" spans="10:13" x14ac:dyDescent="0.35">
      <c r="J284" s="1"/>
      <c r="L284" s="1"/>
      <c r="M284" t="str">
        <f t="shared" si="7"/>
        <v/>
      </c>
    </row>
    <row r="285" spans="10:13" x14ac:dyDescent="0.35">
      <c r="L285" s="1"/>
      <c r="M285" t="str">
        <f t="shared" si="7"/>
        <v/>
      </c>
    </row>
    <row r="286" spans="10:13" x14ac:dyDescent="0.35">
      <c r="L286" s="1"/>
      <c r="M286" t="str">
        <f t="shared" si="7"/>
        <v/>
      </c>
    </row>
    <row r="287" spans="10:13" x14ac:dyDescent="0.35">
      <c r="L287" s="1"/>
      <c r="M287" t="str">
        <f t="shared" si="7"/>
        <v/>
      </c>
    </row>
    <row r="288" spans="10:13" x14ac:dyDescent="0.35">
      <c r="L288" s="1"/>
      <c r="M288" t="str">
        <f t="shared" si="7"/>
        <v/>
      </c>
    </row>
    <row r="289" spans="10:13" x14ac:dyDescent="0.35">
      <c r="L289" s="1"/>
      <c r="M289" t="str">
        <f t="shared" si="7"/>
        <v/>
      </c>
    </row>
    <row r="290" spans="10:13" x14ac:dyDescent="0.35">
      <c r="L290" s="1"/>
      <c r="M290" t="str">
        <f t="shared" si="7"/>
        <v/>
      </c>
    </row>
    <row r="291" spans="10:13" x14ac:dyDescent="0.35">
      <c r="L291" s="1"/>
      <c r="M291" t="str">
        <f t="shared" si="7"/>
        <v/>
      </c>
    </row>
    <row r="292" spans="10:13" x14ac:dyDescent="0.35">
      <c r="L292" s="1"/>
      <c r="M292" t="str">
        <f t="shared" si="7"/>
        <v/>
      </c>
    </row>
    <row r="293" spans="10:13" x14ac:dyDescent="0.35">
      <c r="L293" s="1"/>
      <c r="M293" t="str">
        <f t="shared" si="7"/>
        <v/>
      </c>
    </row>
    <row r="294" spans="10:13" x14ac:dyDescent="0.35">
      <c r="L294" s="1"/>
      <c r="M294" t="str">
        <f t="shared" si="7"/>
        <v/>
      </c>
    </row>
    <row r="295" spans="10:13" x14ac:dyDescent="0.35">
      <c r="L295" s="1"/>
      <c r="M295" t="str">
        <f t="shared" si="7"/>
        <v/>
      </c>
    </row>
    <row r="296" spans="10:13" x14ac:dyDescent="0.35">
      <c r="J296" s="1"/>
      <c r="L296" s="1"/>
      <c r="M296" t="str">
        <f t="shared" si="7"/>
        <v/>
      </c>
    </row>
    <row r="297" spans="10:13" x14ac:dyDescent="0.35">
      <c r="L297" s="1"/>
      <c r="M297" t="str">
        <f t="shared" si="7"/>
        <v/>
      </c>
    </row>
    <row r="298" spans="10:13" x14ac:dyDescent="0.35">
      <c r="L298" s="1"/>
      <c r="M298" t="str">
        <f t="shared" si="7"/>
        <v/>
      </c>
    </row>
    <row r="299" spans="10:13" x14ac:dyDescent="0.35">
      <c r="L299" s="1"/>
      <c r="M299" t="str">
        <f t="shared" si="7"/>
        <v/>
      </c>
    </row>
    <row r="300" spans="10:13" x14ac:dyDescent="0.35">
      <c r="L300" s="1"/>
      <c r="M300" t="str">
        <f t="shared" si="7"/>
        <v/>
      </c>
    </row>
    <row r="301" spans="10:13" x14ac:dyDescent="0.35">
      <c r="L301" s="1"/>
      <c r="M301" t="str">
        <f t="shared" si="7"/>
        <v/>
      </c>
    </row>
    <row r="302" spans="10:13" x14ac:dyDescent="0.35">
      <c r="L302" s="1"/>
      <c r="M302" t="str">
        <f t="shared" si="7"/>
        <v/>
      </c>
    </row>
    <row r="303" spans="10:13" x14ac:dyDescent="0.35">
      <c r="L303" s="1"/>
      <c r="M303" t="str">
        <f t="shared" si="7"/>
        <v/>
      </c>
    </row>
    <row r="304" spans="10:13" x14ac:dyDescent="0.35">
      <c r="L304" s="1"/>
      <c r="M304" t="str">
        <f t="shared" si="7"/>
        <v/>
      </c>
    </row>
    <row r="305" spans="10:13" x14ac:dyDescent="0.35">
      <c r="L305" s="1"/>
      <c r="M305" t="str">
        <f t="shared" si="7"/>
        <v/>
      </c>
    </row>
    <row r="306" spans="10:13" x14ac:dyDescent="0.35">
      <c r="L306" s="1"/>
      <c r="M306" t="str">
        <f t="shared" si="7"/>
        <v/>
      </c>
    </row>
    <row r="307" spans="10:13" x14ac:dyDescent="0.35">
      <c r="L307" s="1"/>
      <c r="M307" t="str">
        <f t="shared" si="7"/>
        <v/>
      </c>
    </row>
    <row r="308" spans="10:13" x14ac:dyDescent="0.35">
      <c r="J308" s="1"/>
      <c r="L308" s="1"/>
      <c r="M308" t="str">
        <f t="shared" si="7"/>
        <v/>
      </c>
    </row>
    <row r="309" spans="10:13" x14ac:dyDescent="0.35">
      <c r="L309" s="1"/>
      <c r="M309" t="str">
        <f t="shared" si="7"/>
        <v/>
      </c>
    </row>
    <row r="310" spans="10:13" x14ac:dyDescent="0.35">
      <c r="L310" s="1"/>
      <c r="M310" t="str">
        <f t="shared" si="7"/>
        <v/>
      </c>
    </row>
    <row r="311" spans="10:13" x14ac:dyDescent="0.35">
      <c r="L311" s="1"/>
      <c r="M311" t="str">
        <f t="shared" si="7"/>
        <v/>
      </c>
    </row>
    <row r="312" spans="10:13" x14ac:dyDescent="0.35">
      <c r="L312" s="1"/>
      <c r="M312" t="str">
        <f t="shared" si="7"/>
        <v/>
      </c>
    </row>
    <row r="313" spans="10:13" x14ac:dyDescent="0.35">
      <c r="L313" s="1"/>
      <c r="M313" t="str">
        <f t="shared" si="7"/>
        <v/>
      </c>
    </row>
    <row r="314" spans="10:13" x14ac:dyDescent="0.35">
      <c r="L314" s="1"/>
      <c r="M314" t="str">
        <f t="shared" si="7"/>
        <v/>
      </c>
    </row>
    <row r="315" spans="10:13" x14ac:dyDescent="0.35">
      <c r="L315" s="1"/>
      <c r="M315" t="str">
        <f t="shared" si="7"/>
        <v/>
      </c>
    </row>
    <row r="316" spans="10:13" x14ac:dyDescent="0.35">
      <c r="L316" s="1"/>
      <c r="M316" t="str">
        <f t="shared" si="7"/>
        <v/>
      </c>
    </row>
    <row r="317" spans="10:13" x14ac:dyDescent="0.35">
      <c r="L317" s="1"/>
      <c r="M317" t="str">
        <f t="shared" si="7"/>
        <v/>
      </c>
    </row>
    <row r="318" spans="10:13" x14ac:dyDescent="0.35">
      <c r="L318" s="1"/>
      <c r="M318" t="str">
        <f t="shared" si="7"/>
        <v/>
      </c>
    </row>
    <row r="319" spans="10:13" x14ac:dyDescent="0.35">
      <c r="L319" s="1"/>
      <c r="M319" t="str">
        <f t="shared" si="7"/>
        <v/>
      </c>
    </row>
    <row r="320" spans="10:13" x14ac:dyDescent="0.35">
      <c r="J320" s="1"/>
      <c r="L320" s="1"/>
      <c r="M320" t="str">
        <f t="shared" si="7"/>
        <v/>
      </c>
    </row>
    <row r="321" spans="10:13" x14ac:dyDescent="0.35">
      <c r="L321" s="1"/>
      <c r="M321" t="str">
        <f t="shared" si="7"/>
        <v/>
      </c>
    </row>
    <row r="322" spans="10:13" x14ac:dyDescent="0.35">
      <c r="L322" s="1"/>
      <c r="M322" t="str">
        <f t="shared" si="7"/>
        <v/>
      </c>
    </row>
    <row r="323" spans="10:13" x14ac:dyDescent="0.35">
      <c r="L323" s="1"/>
      <c r="M323" t="str">
        <f t="shared" si="7"/>
        <v/>
      </c>
    </row>
    <row r="324" spans="10:13" x14ac:dyDescent="0.35">
      <c r="L324" s="1"/>
      <c r="M324" t="str">
        <f t="shared" ref="M324:M349" si="8">IF(RIGHT(K324,1)="7", CONCATENATE("'" &amp; MID(K324,3,2)),"")</f>
        <v/>
      </c>
    </row>
    <row r="325" spans="10:13" x14ac:dyDescent="0.35">
      <c r="L325" s="1"/>
      <c r="M325" t="str">
        <f t="shared" si="8"/>
        <v/>
      </c>
    </row>
    <row r="326" spans="10:13" x14ac:dyDescent="0.35">
      <c r="L326" s="1"/>
      <c r="M326" t="str">
        <f t="shared" si="8"/>
        <v/>
      </c>
    </row>
    <row r="327" spans="10:13" x14ac:dyDescent="0.35">
      <c r="L327" s="1"/>
      <c r="M327" t="str">
        <f t="shared" si="8"/>
        <v/>
      </c>
    </row>
    <row r="328" spans="10:13" x14ac:dyDescent="0.35">
      <c r="L328" s="1"/>
      <c r="M328" t="str">
        <f t="shared" si="8"/>
        <v/>
      </c>
    </row>
    <row r="329" spans="10:13" x14ac:dyDescent="0.35">
      <c r="L329" s="1"/>
      <c r="M329" t="str">
        <f t="shared" si="8"/>
        <v/>
      </c>
    </row>
    <row r="330" spans="10:13" x14ac:dyDescent="0.35">
      <c r="L330" s="1"/>
      <c r="M330" t="str">
        <f t="shared" si="8"/>
        <v/>
      </c>
    </row>
    <row r="331" spans="10:13" x14ac:dyDescent="0.35">
      <c r="L331" s="1"/>
      <c r="M331" t="str">
        <f t="shared" si="8"/>
        <v/>
      </c>
    </row>
    <row r="332" spans="10:13" x14ac:dyDescent="0.35">
      <c r="J332" s="1"/>
      <c r="L332" s="1"/>
      <c r="M332" t="str">
        <f t="shared" si="8"/>
        <v/>
      </c>
    </row>
    <row r="333" spans="10:13" x14ac:dyDescent="0.35">
      <c r="L333" s="1"/>
      <c r="M333" t="str">
        <f t="shared" si="8"/>
        <v/>
      </c>
    </row>
    <row r="334" spans="10:13" x14ac:dyDescent="0.35">
      <c r="L334" s="1"/>
      <c r="M334" t="str">
        <f t="shared" si="8"/>
        <v/>
      </c>
    </row>
    <row r="335" spans="10:13" x14ac:dyDescent="0.35">
      <c r="L335" s="1"/>
      <c r="M335" t="str">
        <f t="shared" si="8"/>
        <v/>
      </c>
    </row>
    <row r="336" spans="10:13" x14ac:dyDescent="0.35">
      <c r="L336" s="1"/>
      <c r="M336" t="str">
        <f t="shared" si="8"/>
        <v/>
      </c>
    </row>
    <row r="337" spans="10:13" x14ac:dyDescent="0.35">
      <c r="L337" s="1"/>
      <c r="M337" t="str">
        <f t="shared" si="8"/>
        <v/>
      </c>
    </row>
    <row r="338" spans="10:13" x14ac:dyDescent="0.35">
      <c r="L338" s="1"/>
      <c r="M338" t="str">
        <f t="shared" si="8"/>
        <v/>
      </c>
    </row>
    <row r="339" spans="10:13" x14ac:dyDescent="0.35">
      <c r="L339" s="1"/>
      <c r="M339" t="str">
        <f t="shared" si="8"/>
        <v/>
      </c>
    </row>
    <row r="340" spans="10:13" x14ac:dyDescent="0.35">
      <c r="L340" s="1"/>
      <c r="M340" t="str">
        <f t="shared" si="8"/>
        <v/>
      </c>
    </row>
    <row r="341" spans="10:13" x14ac:dyDescent="0.35">
      <c r="L341" s="1"/>
      <c r="M341" t="str">
        <f t="shared" si="8"/>
        <v/>
      </c>
    </row>
    <row r="342" spans="10:13" x14ac:dyDescent="0.35">
      <c r="L342" s="1"/>
      <c r="M342" t="str">
        <f t="shared" si="8"/>
        <v/>
      </c>
    </row>
    <row r="343" spans="10:13" x14ac:dyDescent="0.35">
      <c r="L343" s="1"/>
      <c r="M343" t="str">
        <f t="shared" si="8"/>
        <v/>
      </c>
    </row>
    <row r="344" spans="10:13" x14ac:dyDescent="0.35">
      <c r="J344" s="1"/>
      <c r="L344" s="1"/>
      <c r="M344" t="str">
        <f t="shared" si="8"/>
        <v/>
      </c>
    </row>
    <row r="345" spans="10:13" x14ac:dyDescent="0.35">
      <c r="L345" s="1"/>
      <c r="M345" t="str">
        <f t="shared" si="8"/>
        <v/>
      </c>
    </row>
    <row r="346" spans="10:13" x14ac:dyDescent="0.35">
      <c r="L346" s="1"/>
      <c r="M346" t="str">
        <f t="shared" si="8"/>
        <v/>
      </c>
    </row>
    <row r="347" spans="10:13" x14ac:dyDescent="0.35">
      <c r="L347" s="1"/>
      <c r="M347" t="str">
        <f t="shared" si="8"/>
        <v/>
      </c>
    </row>
    <row r="348" spans="10:13" x14ac:dyDescent="0.35">
      <c r="L348" s="1"/>
      <c r="M348" t="str">
        <f t="shared" si="8"/>
        <v/>
      </c>
    </row>
    <row r="349" spans="10:13" x14ac:dyDescent="0.35">
      <c r="L349" s="1"/>
      <c r="M349" t="str">
        <f t="shared" si="8"/>
        <v/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4"/>
  <sheetViews>
    <sheetView zoomScale="80" zoomScaleNormal="80" workbookViewId="0">
      <selection activeCell="B2" sqref="B2:C4"/>
    </sheetView>
  </sheetViews>
  <sheetFormatPr defaultColWidth="11.453125" defaultRowHeight="14.5" x14ac:dyDescent="0.35"/>
  <cols>
    <col min="1" max="1" width="19.7265625" style="4" bestFit="1" customWidth="1"/>
    <col min="2" max="2" width="13.54296875" style="4" bestFit="1" customWidth="1"/>
    <col min="3" max="16384" width="11.453125" style="4"/>
  </cols>
  <sheetData>
    <row r="1" spans="1:15" s="10" customFormat="1" x14ac:dyDescent="0.35">
      <c r="A1" s="7"/>
      <c r="B1" s="11" t="s">
        <v>176</v>
      </c>
      <c r="C1" s="11" t="s">
        <v>177</v>
      </c>
      <c r="D1" s="7"/>
      <c r="E1" s="8"/>
      <c r="F1" s="8"/>
      <c r="G1" s="8"/>
      <c r="H1" s="8"/>
      <c r="I1" s="7"/>
      <c r="J1" s="7"/>
      <c r="K1" s="9"/>
      <c r="L1" s="30"/>
      <c r="M1" s="30"/>
      <c r="N1" s="30"/>
    </row>
    <row r="2" spans="1:15" x14ac:dyDescent="0.35">
      <c r="A2" s="5" t="s">
        <v>180</v>
      </c>
      <c r="B2" s="29">
        <v>19.399999999999999</v>
      </c>
      <c r="C2" s="29">
        <v>14.1</v>
      </c>
      <c r="D2" s="11"/>
      <c r="E2" s="11"/>
      <c r="F2" s="11"/>
      <c r="G2" s="11"/>
      <c r="H2" s="11"/>
      <c r="I2" s="11"/>
      <c r="J2" s="11"/>
      <c r="K2" s="11"/>
      <c r="L2" s="7"/>
      <c r="M2" s="7"/>
      <c r="N2" s="7"/>
      <c r="O2" s="7"/>
    </row>
    <row r="3" spans="1:15" x14ac:dyDescent="0.35">
      <c r="A3" s="5" t="s">
        <v>179</v>
      </c>
      <c r="B3" s="29">
        <v>6.8</v>
      </c>
      <c r="C3" s="29">
        <v>11.6</v>
      </c>
      <c r="D3" s="11"/>
      <c r="E3" s="13"/>
      <c r="F3" s="5"/>
      <c r="G3" s="5"/>
      <c r="H3" s="5"/>
      <c r="I3" s="5"/>
      <c r="J3" s="5"/>
      <c r="K3" s="11"/>
      <c r="L3" s="11"/>
      <c r="M3" s="11"/>
      <c r="N3" s="11"/>
      <c r="O3" s="11"/>
    </row>
    <row r="4" spans="1:15" x14ac:dyDescent="0.35">
      <c r="A4" s="5" t="s">
        <v>178</v>
      </c>
      <c r="B4" s="29">
        <v>73.8</v>
      </c>
      <c r="C4" s="29">
        <v>74.400000000000006</v>
      </c>
      <c r="D4" s="11"/>
      <c r="E4" s="13"/>
      <c r="F4" s="5"/>
      <c r="G4" s="5"/>
      <c r="H4" s="5"/>
      <c r="I4" s="5"/>
      <c r="J4" s="5"/>
      <c r="K4" s="11"/>
      <c r="L4" s="11"/>
      <c r="M4" s="11"/>
      <c r="N4" s="11"/>
      <c r="O4" s="11"/>
    </row>
    <row r="5" spans="1:15" x14ac:dyDescent="0.35">
      <c r="A5" s="5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3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35">
      <c r="A7" s="5"/>
      <c r="B7" s="12"/>
      <c r="C7" s="5"/>
      <c r="D7" s="5"/>
      <c r="E7" s="5"/>
      <c r="F7" s="5"/>
      <c r="G7" s="5"/>
      <c r="H7" s="5"/>
      <c r="I7" s="14"/>
      <c r="J7" s="14"/>
      <c r="K7" s="5"/>
      <c r="L7" s="5"/>
      <c r="M7" s="5"/>
      <c r="N7" s="5"/>
      <c r="O7" s="5"/>
    </row>
    <row r="8" spans="1:15" x14ac:dyDescent="0.35">
      <c r="A8" s="5"/>
      <c r="B8" s="12"/>
      <c r="C8" s="5"/>
      <c r="D8" s="5"/>
      <c r="E8" s="5"/>
      <c r="F8" s="5"/>
      <c r="G8" s="5"/>
      <c r="H8" s="5"/>
      <c r="I8" s="14"/>
      <c r="J8" s="14"/>
      <c r="K8" s="5"/>
      <c r="L8" s="5"/>
      <c r="M8" s="5"/>
      <c r="N8" s="5"/>
      <c r="O8" s="5"/>
    </row>
    <row r="9" spans="1:15" x14ac:dyDescent="0.35">
      <c r="A9" s="5"/>
      <c r="B9" s="12"/>
      <c r="C9" s="5"/>
      <c r="D9" s="5"/>
      <c r="E9" s="5"/>
      <c r="F9" s="5"/>
      <c r="G9" s="5"/>
      <c r="H9" s="5"/>
      <c r="I9" s="15"/>
      <c r="J9" s="15"/>
      <c r="K9" s="5"/>
      <c r="L9" s="5"/>
      <c r="M9" s="5"/>
      <c r="N9" s="5"/>
      <c r="O9" s="5"/>
    </row>
    <row r="10" spans="1:15" x14ac:dyDescent="0.35">
      <c r="A10" s="5"/>
      <c r="B10" s="12"/>
      <c r="C10" s="5"/>
      <c r="D10" s="5"/>
      <c r="E10" s="5"/>
      <c r="F10" s="5"/>
      <c r="G10" s="5"/>
      <c r="H10" s="5"/>
      <c r="I10" s="15"/>
      <c r="J10" s="15"/>
      <c r="K10" s="5"/>
      <c r="L10" s="5"/>
      <c r="M10" s="5"/>
      <c r="N10" s="5"/>
      <c r="O10" s="5"/>
    </row>
    <row r="11" spans="1:15" x14ac:dyDescent="0.35">
      <c r="A11" s="5"/>
      <c r="B11" s="12"/>
      <c r="C11" s="5"/>
      <c r="D11" s="5"/>
      <c r="E11" s="5"/>
      <c r="F11" s="5"/>
      <c r="G11" s="5"/>
      <c r="H11" s="5"/>
      <c r="I11" s="15"/>
      <c r="J11" s="15"/>
      <c r="K11" s="5"/>
      <c r="L11" s="5"/>
      <c r="M11" s="5"/>
      <c r="N11" s="5"/>
      <c r="O11" s="5"/>
    </row>
    <row r="12" spans="1:15" x14ac:dyDescent="0.35">
      <c r="A12" s="5"/>
      <c r="B12" s="12"/>
      <c r="C12" s="5"/>
      <c r="D12" s="5"/>
      <c r="E12" s="5"/>
      <c r="F12" s="5"/>
      <c r="G12" s="5"/>
      <c r="H12" s="5"/>
      <c r="I12" s="15"/>
      <c r="J12" s="15"/>
      <c r="K12" s="5"/>
      <c r="L12" s="5"/>
      <c r="M12" s="5"/>
      <c r="N12" s="5"/>
      <c r="O12" s="5"/>
    </row>
    <row r="13" spans="1:15" x14ac:dyDescent="0.35">
      <c r="A13" s="5"/>
      <c r="B13" s="12"/>
      <c r="C13" s="5"/>
      <c r="D13" s="5"/>
      <c r="E13" s="5"/>
      <c r="F13" s="5"/>
      <c r="G13" s="5"/>
      <c r="H13" s="5"/>
      <c r="I13" s="15"/>
      <c r="J13" s="15"/>
      <c r="K13" s="5"/>
      <c r="L13" s="5"/>
      <c r="M13" s="5"/>
      <c r="N13" s="5"/>
      <c r="O13" s="5"/>
    </row>
    <row r="14" spans="1:15" x14ac:dyDescent="0.35">
      <c r="A14" s="5"/>
      <c r="B14" s="12"/>
      <c r="C14" s="5"/>
      <c r="D14" s="5"/>
      <c r="E14" s="5"/>
      <c r="F14" s="5"/>
      <c r="G14" s="5"/>
      <c r="H14" s="5"/>
      <c r="I14" s="15"/>
      <c r="J14" s="15"/>
      <c r="K14" s="5"/>
      <c r="L14" s="5"/>
      <c r="M14" s="5"/>
      <c r="N14" s="5"/>
      <c r="O14" s="5"/>
    </row>
    <row r="15" spans="1:15" x14ac:dyDescent="0.35">
      <c r="A15" s="5"/>
      <c r="B15" s="12"/>
      <c r="C15" s="5"/>
      <c r="D15" s="5"/>
      <c r="E15" s="5"/>
      <c r="F15" s="5"/>
      <c r="G15" s="5"/>
      <c r="H15" s="5"/>
      <c r="I15" s="15"/>
      <c r="J15" s="15"/>
      <c r="K15" s="5"/>
      <c r="L15" s="5"/>
      <c r="M15" s="5"/>
      <c r="N15" s="5"/>
      <c r="O15" s="5"/>
    </row>
    <row r="16" spans="1:15" x14ac:dyDescent="0.35">
      <c r="A16" s="5"/>
      <c r="B16" s="12"/>
      <c r="C16" s="5"/>
      <c r="D16" s="5"/>
      <c r="E16" s="5"/>
      <c r="F16" s="5"/>
      <c r="G16" s="5"/>
      <c r="H16" s="5"/>
      <c r="I16" s="15"/>
      <c r="J16" s="15"/>
      <c r="K16" s="5"/>
      <c r="L16" s="5"/>
      <c r="M16" s="5"/>
      <c r="N16" s="5"/>
      <c r="O16" s="5"/>
    </row>
    <row r="17" spans="1:15" x14ac:dyDescent="0.35">
      <c r="A17" s="5"/>
      <c r="B17" s="12"/>
      <c r="C17" s="5"/>
      <c r="D17" s="5"/>
      <c r="E17" s="5"/>
      <c r="F17" s="5"/>
      <c r="G17" s="5"/>
      <c r="H17" s="5"/>
      <c r="I17" s="15"/>
      <c r="J17" s="15"/>
      <c r="K17" s="5"/>
      <c r="L17" s="5"/>
      <c r="M17" s="5"/>
      <c r="N17" s="5"/>
      <c r="O17" s="5"/>
    </row>
    <row r="18" spans="1:15" x14ac:dyDescent="0.35">
      <c r="A18" s="5"/>
      <c r="B18" s="12"/>
      <c r="C18" s="5"/>
      <c r="D18" s="5"/>
      <c r="E18" s="5"/>
      <c r="F18" s="5"/>
      <c r="G18" s="5"/>
      <c r="H18" s="5"/>
      <c r="I18" s="15"/>
      <c r="J18" s="15"/>
      <c r="K18" s="5"/>
      <c r="L18" s="5"/>
      <c r="M18" s="5"/>
      <c r="N18" s="5"/>
      <c r="O18" s="5"/>
    </row>
    <row r="19" spans="1:15" x14ac:dyDescent="0.35">
      <c r="A19" s="5"/>
      <c r="B19" s="12"/>
      <c r="C19" s="5"/>
      <c r="D19" s="5"/>
      <c r="E19" s="5"/>
      <c r="F19" s="5"/>
      <c r="G19" s="5"/>
      <c r="H19" s="5"/>
      <c r="I19" s="15"/>
      <c r="J19" s="15"/>
      <c r="K19" s="5"/>
      <c r="L19" s="5"/>
      <c r="M19" s="5"/>
      <c r="N19" s="5"/>
      <c r="O19" s="5"/>
    </row>
    <row r="20" spans="1:15" x14ac:dyDescent="0.35">
      <c r="A20" s="5"/>
      <c r="B20" s="12"/>
      <c r="C20" s="5"/>
      <c r="D20" s="5"/>
      <c r="E20" s="5"/>
      <c r="F20" s="5"/>
      <c r="G20" s="5"/>
      <c r="H20" s="5"/>
      <c r="I20" s="15"/>
      <c r="J20" s="15"/>
      <c r="K20" s="5"/>
      <c r="L20" s="5"/>
      <c r="M20" s="5"/>
      <c r="N20" s="5"/>
      <c r="O20" s="5"/>
    </row>
    <row r="21" spans="1:15" x14ac:dyDescent="0.35">
      <c r="A21" s="5"/>
      <c r="B21" s="12"/>
      <c r="C21" s="5"/>
      <c r="D21" s="5"/>
      <c r="E21" s="5"/>
      <c r="F21" s="5"/>
      <c r="G21" s="5"/>
      <c r="H21" s="5"/>
      <c r="I21" s="15"/>
      <c r="J21" s="15"/>
      <c r="K21" s="5"/>
      <c r="L21" s="5"/>
      <c r="M21" s="5"/>
      <c r="N21" s="5"/>
      <c r="O21" s="5"/>
    </row>
    <row r="22" spans="1:15" x14ac:dyDescent="0.35">
      <c r="A22" s="5"/>
      <c r="B22" s="12"/>
      <c r="C22" s="5"/>
      <c r="D22" s="5"/>
      <c r="E22" s="5"/>
      <c r="F22" s="5"/>
      <c r="G22" s="5"/>
      <c r="H22" s="5"/>
      <c r="I22" s="15"/>
      <c r="J22" s="15"/>
      <c r="K22" s="5"/>
      <c r="L22" s="5"/>
      <c r="M22" s="5"/>
      <c r="N22" s="5"/>
      <c r="O22" s="5"/>
    </row>
    <row r="23" spans="1:15" x14ac:dyDescent="0.35">
      <c r="A23" s="5"/>
      <c r="B23" s="12"/>
      <c r="C23" s="5"/>
      <c r="D23" s="5"/>
      <c r="E23" s="5"/>
      <c r="F23" s="5"/>
      <c r="G23" s="5"/>
      <c r="H23" s="5"/>
      <c r="I23" s="15"/>
      <c r="J23" s="15"/>
      <c r="K23" s="5"/>
      <c r="L23" s="5"/>
      <c r="M23" s="5"/>
      <c r="N23" s="5"/>
      <c r="O23" s="5"/>
    </row>
    <row r="24" spans="1:15" x14ac:dyDescent="0.35">
      <c r="A24" s="5"/>
      <c r="B24" s="12"/>
      <c r="C24" s="5"/>
      <c r="D24" s="5"/>
      <c r="E24" s="5"/>
      <c r="F24" s="5"/>
      <c r="G24" s="5"/>
      <c r="H24" s="5"/>
      <c r="I24" s="15"/>
      <c r="J24" s="15"/>
      <c r="K24" s="5"/>
      <c r="L24" s="5"/>
      <c r="M24" s="5"/>
      <c r="N24" s="5"/>
      <c r="O24" s="5"/>
    </row>
    <row r="25" spans="1:15" x14ac:dyDescent="0.35">
      <c r="A25" s="5"/>
      <c r="B25" s="12"/>
      <c r="C25" s="5"/>
      <c r="D25" s="5"/>
      <c r="E25" s="5"/>
      <c r="F25" s="5"/>
      <c r="G25" s="5"/>
      <c r="H25" s="5"/>
      <c r="I25" s="15"/>
      <c r="J25" s="15"/>
      <c r="K25" s="5"/>
      <c r="L25" s="5"/>
      <c r="M25" s="5"/>
      <c r="N25" s="5"/>
      <c r="O25" s="5"/>
    </row>
    <row r="26" spans="1:15" x14ac:dyDescent="0.35">
      <c r="A26" s="5"/>
      <c r="B26" s="12"/>
      <c r="C26" s="5"/>
      <c r="D26" s="5"/>
      <c r="E26" s="5"/>
      <c r="F26" s="5"/>
      <c r="G26" s="5"/>
      <c r="H26" s="5"/>
      <c r="I26" s="15"/>
      <c r="J26" s="15"/>
      <c r="K26" s="5"/>
      <c r="L26" s="5"/>
      <c r="M26" s="5"/>
      <c r="N26" s="5"/>
      <c r="O26" s="5"/>
    </row>
    <row r="27" spans="1:15" x14ac:dyDescent="0.35">
      <c r="A27" s="5"/>
      <c r="B27" s="12"/>
      <c r="C27" s="5"/>
      <c r="D27" s="5"/>
      <c r="E27" s="5"/>
      <c r="F27" s="5"/>
      <c r="G27" s="5"/>
      <c r="H27" s="12"/>
      <c r="I27" s="15"/>
      <c r="J27" s="15"/>
      <c r="K27" s="5"/>
      <c r="L27" s="5"/>
      <c r="M27" s="5"/>
      <c r="N27" s="5"/>
      <c r="O27" s="5"/>
    </row>
    <row r="28" spans="1:15" x14ac:dyDescent="0.35">
      <c r="A28" s="5"/>
      <c r="B28" s="12"/>
      <c r="C28" s="5"/>
      <c r="D28" s="5"/>
      <c r="E28" s="6"/>
      <c r="F28" s="5"/>
      <c r="G28" s="5"/>
      <c r="H28" s="5"/>
      <c r="I28" s="15"/>
      <c r="J28" s="15"/>
      <c r="K28" s="5"/>
      <c r="L28" s="5"/>
      <c r="M28" s="5"/>
      <c r="N28" s="5"/>
      <c r="O28" s="5"/>
    </row>
    <row r="29" spans="1:15" x14ac:dyDescent="0.35">
      <c r="A29" s="5"/>
      <c r="B29" s="12"/>
      <c r="C29" s="12"/>
      <c r="D29" s="5"/>
      <c r="E29" s="5"/>
      <c r="F29" s="5"/>
      <c r="G29" s="12"/>
      <c r="H29" s="12"/>
      <c r="I29" s="15"/>
      <c r="J29" s="5"/>
      <c r="K29" s="5"/>
      <c r="L29" s="5"/>
      <c r="M29" s="5"/>
      <c r="N29" s="5"/>
      <c r="O29" s="5"/>
    </row>
    <row r="30" spans="1:15" x14ac:dyDescent="0.35">
      <c r="A30" s="5"/>
      <c r="B30" s="12"/>
      <c r="C30" s="12"/>
      <c r="D30" s="5"/>
      <c r="E30" s="5"/>
      <c r="F30" s="5"/>
      <c r="G30" s="12"/>
      <c r="H30" s="12"/>
      <c r="I30" s="15"/>
      <c r="J30" s="5"/>
      <c r="K30" s="5"/>
      <c r="L30" s="5"/>
      <c r="M30" s="5"/>
      <c r="N30" s="5"/>
      <c r="O30" s="5"/>
    </row>
    <row r="31" spans="1:15" x14ac:dyDescent="0.35">
      <c r="A31" s="5"/>
      <c r="B31" s="12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35">
      <c r="A32" s="5"/>
      <c r="B32" s="12"/>
      <c r="C32" s="12"/>
      <c r="D32" s="5"/>
      <c r="E32" s="5"/>
      <c r="F32" s="5"/>
      <c r="G32" s="16"/>
      <c r="H32" s="5"/>
      <c r="I32" s="5"/>
      <c r="J32" s="5"/>
      <c r="K32" s="5"/>
      <c r="L32" s="5"/>
      <c r="M32" s="5"/>
      <c r="N32" s="5"/>
      <c r="O32" s="5"/>
    </row>
    <row r="33" spans="2:36" x14ac:dyDescent="0.35">
      <c r="B33" s="17"/>
      <c r="C33" s="18"/>
      <c r="D33" s="19"/>
      <c r="E33" s="19"/>
      <c r="F33" s="19"/>
      <c r="G33" s="19"/>
      <c r="H33" s="19"/>
    </row>
    <row r="34" spans="2:36" x14ac:dyDescent="0.35">
      <c r="B34" s="20"/>
      <c r="C34" s="21"/>
    </row>
    <row r="35" spans="2:36" x14ac:dyDescent="0.35">
      <c r="B35" s="20"/>
      <c r="C35" s="22"/>
      <c r="D35" s="23"/>
      <c r="E35" s="24"/>
      <c r="F35" s="24"/>
      <c r="G35" s="24"/>
      <c r="H35" s="24"/>
    </row>
    <row r="36" spans="2:36" x14ac:dyDescent="0.35">
      <c r="C36" s="23"/>
      <c r="D36" s="23"/>
    </row>
    <row r="37" spans="2:36" x14ac:dyDescent="0.35">
      <c r="C37" s="25"/>
      <c r="D37" s="23"/>
      <c r="E37" s="26"/>
    </row>
    <row r="38" spans="2:36" x14ac:dyDescent="0.35">
      <c r="C38" s="22"/>
    </row>
    <row r="39" spans="2:36" x14ac:dyDescent="0.35">
      <c r="C39" s="21"/>
      <c r="D39" s="21"/>
    </row>
    <row r="42" spans="2:36" x14ac:dyDescent="0.35">
      <c r="D42" s="27"/>
      <c r="G42" s="27"/>
    </row>
    <row r="43" spans="2:36" x14ac:dyDescent="0.35"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W43" s="21"/>
      <c r="Y43" s="21"/>
      <c r="Z43" s="21"/>
    </row>
    <row r="46" spans="2:36" x14ac:dyDescent="0.35">
      <c r="M46" s="21"/>
      <c r="N46" s="21"/>
      <c r="O46" s="21"/>
      <c r="P46" s="5"/>
      <c r="Q46" s="28"/>
      <c r="S46" s="21"/>
      <c r="T46" s="21"/>
      <c r="U46" s="21"/>
      <c r="V46" s="21"/>
      <c r="W46" s="21"/>
      <c r="X46" s="21"/>
      <c r="AG46" s="21"/>
      <c r="AI46" s="21"/>
      <c r="AJ46" s="21"/>
    </row>
    <row r="47" spans="2:36" x14ac:dyDescent="0.35">
      <c r="M47" s="21"/>
      <c r="N47" s="21"/>
      <c r="O47" s="21"/>
      <c r="P47" s="5"/>
      <c r="S47" s="21"/>
      <c r="T47" s="21"/>
      <c r="U47" s="21"/>
      <c r="V47" s="21"/>
      <c r="W47" s="21"/>
      <c r="X47" s="21"/>
      <c r="AG47" s="21"/>
      <c r="AI47" s="21"/>
      <c r="AJ47" s="21"/>
    </row>
    <row r="48" spans="2:36" x14ac:dyDescent="0.35">
      <c r="M48" s="21"/>
      <c r="N48" s="21"/>
      <c r="O48" s="21"/>
      <c r="P48" s="5"/>
      <c r="S48" s="21"/>
      <c r="T48" s="21"/>
      <c r="U48" s="21"/>
      <c r="V48" s="21"/>
      <c r="W48" s="21"/>
      <c r="X48" s="21"/>
    </row>
    <row r="49" spans="13:16" x14ac:dyDescent="0.35">
      <c r="M49" s="21"/>
      <c r="N49" s="21"/>
      <c r="O49" s="21"/>
      <c r="P49" s="5"/>
    </row>
    <row r="50" spans="13:16" x14ac:dyDescent="0.35">
      <c r="M50" s="21"/>
      <c r="N50" s="21"/>
      <c r="O50" s="21"/>
      <c r="P50" s="5"/>
    </row>
    <row r="51" spans="13:16" x14ac:dyDescent="0.35">
      <c r="M51" s="21"/>
      <c r="N51" s="21"/>
      <c r="O51" s="21"/>
      <c r="P51" s="6"/>
    </row>
    <row r="78" spans="4:16" x14ac:dyDescent="0.35">
      <c r="D78" s="21"/>
    </row>
    <row r="79" spans="4:16" x14ac:dyDescent="0.35">
      <c r="D79" s="21"/>
      <c r="I79" s="21"/>
      <c r="J79" s="21"/>
      <c r="K79" s="21"/>
      <c r="L79" s="21"/>
      <c r="M79" s="21"/>
      <c r="N79" s="21"/>
      <c r="O79" s="21"/>
      <c r="P79" s="21"/>
    </row>
    <row r="80" spans="4:16" x14ac:dyDescent="0.35">
      <c r="D80" s="21"/>
      <c r="I80" s="21"/>
      <c r="J80" s="21"/>
      <c r="K80" s="21"/>
      <c r="L80" s="21"/>
      <c r="M80" s="21"/>
    </row>
    <row r="81" spans="4:13" x14ac:dyDescent="0.35">
      <c r="D81" s="21"/>
      <c r="I81" s="21"/>
      <c r="J81" s="21"/>
      <c r="K81" s="21"/>
      <c r="L81" s="21"/>
      <c r="M81" s="21"/>
    </row>
    <row r="82" spans="4:13" x14ac:dyDescent="0.35">
      <c r="D82" s="21"/>
      <c r="I82" s="21"/>
      <c r="J82" s="21"/>
      <c r="K82" s="21"/>
      <c r="L82" s="21"/>
      <c r="M82" s="21"/>
    </row>
    <row r="83" spans="4:13" x14ac:dyDescent="0.35">
      <c r="D83" s="21"/>
      <c r="I83" s="21"/>
      <c r="J83" s="21"/>
      <c r="K83" s="21"/>
      <c r="L83" s="21"/>
      <c r="M83" s="21"/>
    </row>
    <row r="84" spans="4:13" x14ac:dyDescent="0.35">
      <c r="D84" s="21"/>
      <c r="I84" s="21"/>
      <c r="J84" s="21"/>
      <c r="K84" s="21"/>
      <c r="L84" s="21"/>
      <c r="M84" s="21"/>
    </row>
    <row r="85" spans="4:13" x14ac:dyDescent="0.35">
      <c r="D85" s="21"/>
      <c r="I85" s="21"/>
      <c r="J85" s="21"/>
      <c r="K85" s="21"/>
      <c r="L85" s="21"/>
      <c r="M85" s="21"/>
    </row>
    <row r="86" spans="4:13" x14ac:dyDescent="0.35">
      <c r="D86" s="21"/>
      <c r="I86" s="21"/>
      <c r="J86" s="21"/>
      <c r="K86" s="21"/>
      <c r="L86" s="21"/>
      <c r="M86" s="21"/>
    </row>
    <row r="87" spans="4:13" x14ac:dyDescent="0.35">
      <c r="D87" s="21"/>
      <c r="I87" s="21"/>
      <c r="J87" s="21"/>
      <c r="K87" s="21"/>
      <c r="L87" s="21"/>
      <c r="M87" s="21"/>
    </row>
    <row r="88" spans="4:13" x14ac:dyDescent="0.35">
      <c r="D88" s="21"/>
      <c r="I88" s="21"/>
      <c r="J88" s="21"/>
      <c r="K88" s="21"/>
      <c r="L88" s="21"/>
      <c r="M88" s="21"/>
    </row>
    <row r="89" spans="4:13" x14ac:dyDescent="0.35">
      <c r="D89" s="21"/>
      <c r="I89" s="21"/>
      <c r="J89" s="21"/>
      <c r="K89" s="21"/>
      <c r="L89" s="21"/>
      <c r="M89" s="21"/>
    </row>
    <row r="90" spans="4:13" x14ac:dyDescent="0.35">
      <c r="D90" s="21"/>
      <c r="I90" s="21"/>
      <c r="J90" s="21"/>
      <c r="K90" s="21"/>
      <c r="L90" s="21"/>
      <c r="M90" s="21"/>
    </row>
    <row r="91" spans="4:13" x14ac:dyDescent="0.35">
      <c r="D91" s="21"/>
      <c r="I91" s="21"/>
      <c r="J91" s="21"/>
      <c r="K91" s="21"/>
      <c r="L91" s="21"/>
      <c r="M91" s="21"/>
    </row>
    <row r="92" spans="4:13" x14ac:dyDescent="0.35">
      <c r="D92" s="21"/>
      <c r="I92" s="21"/>
      <c r="J92" s="21"/>
      <c r="K92" s="21"/>
      <c r="L92" s="21"/>
      <c r="M92" s="21"/>
    </row>
    <row r="93" spans="4:13" x14ac:dyDescent="0.35">
      <c r="D93" s="21"/>
      <c r="I93" s="21"/>
      <c r="J93" s="21"/>
      <c r="K93" s="21"/>
      <c r="L93" s="21"/>
      <c r="M93" s="21"/>
    </row>
    <row r="94" spans="4:13" x14ac:dyDescent="0.35">
      <c r="D94" s="21"/>
      <c r="I94" s="21"/>
      <c r="J94" s="21"/>
      <c r="K94" s="21"/>
      <c r="L94" s="21"/>
      <c r="M94" s="21"/>
    </row>
    <row r="95" spans="4:13" x14ac:dyDescent="0.35">
      <c r="D95" s="21"/>
      <c r="I95" s="21"/>
      <c r="J95" s="21"/>
      <c r="K95" s="21"/>
      <c r="L95" s="21"/>
      <c r="M95" s="21"/>
    </row>
    <row r="96" spans="4:13" x14ac:dyDescent="0.35">
      <c r="D96" s="21"/>
      <c r="I96" s="21"/>
      <c r="J96" s="21"/>
      <c r="K96" s="21"/>
      <c r="L96" s="21"/>
      <c r="M96" s="21"/>
    </row>
    <row r="97" spans="4:13" x14ac:dyDescent="0.35">
      <c r="D97" s="21"/>
      <c r="I97" s="21"/>
      <c r="J97" s="21"/>
      <c r="K97" s="21"/>
      <c r="L97" s="21"/>
      <c r="M97" s="21"/>
    </row>
    <row r="98" spans="4:13" x14ac:dyDescent="0.35">
      <c r="D98" s="21"/>
      <c r="I98" s="21"/>
      <c r="J98" s="21"/>
      <c r="K98" s="21"/>
      <c r="L98" s="21"/>
      <c r="M98" s="21"/>
    </row>
    <row r="99" spans="4:13" x14ac:dyDescent="0.35">
      <c r="D99" s="21"/>
      <c r="I99" s="21"/>
      <c r="J99" s="21"/>
      <c r="K99" s="21"/>
      <c r="L99" s="21"/>
      <c r="M99" s="21"/>
    </row>
    <row r="100" spans="4:13" x14ac:dyDescent="0.35">
      <c r="D100" s="21"/>
      <c r="I100" s="21"/>
      <c r="J100" s="21"/>
      <c r="K100" s="21"/>
      <c r="L100" s="21"/>
      <c r="M100" s="21"/>
    </row>
    <row r="101" spans="4:13" x14ac:dyDescent="0.35">
      <c r="D101" s="21"/>
      <c r="I101" s="21"/>
      <c r="J101" s="21"/>
      <c r="K101" s="21"/>
      <c r="L101" s="21"/>
      <c r="M101" s="21"/>
    </row>
    <row r="102" spans="4:13" x14ac:dyDescent="0.35">
      <c r="D102" s="21"/>
      <c r="I102" s="21"/>
      <c r="J102" s="21"/>
      <c r="K102" s="21"/>
      <c r="L102" s="21"/>
      <c r="M102" s="21"/>
    </row>
    <row r="103" spans="4:13" x14ac:dyDescent="0.35">
      <c r="D103" s="21"/>
      <c r="I103" s="21"/>
      <c r="J103" s="21"/>
      <c r="K103" s="21"/>
      <c r="L103" s="21"/>
      <c r="M103" s="21"/>
    </row>
    <row r="104" spans="4:13" x14ac:dyDescent="0.35">
      <c r="D104" s="21"/>
      <c r="I104" s="21"/>
      <c r="J104" s="21"/>
      <c r="K104" s="21"/>
      <c r="L104" s="21"/>
      <c r="M104" s="21"/>
    </row>
  </sheetData>
  <sortState xmlns:xlrd2="http://schemas.microsoft.com/office/spreadsheetml/2017/richdata2" ref="A2:D4">
    <sortCondition descending="1" ref="D2:D4"/>
  </sortState>
  <mergeCells count="1">
    <mergeCell ref="L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d.Chart1</vt:lpstr>
      <vt:lpstr>d.Chart2</vt:lpstr>
      <vt:lpstr>Chart1</vt:lpstr>
      <vt:lpstr>Chart2</vt:lpstr>
      <vt:lpstr>Chart3 (2)</vt:lpstr>
      <vt:lpstr>_dlx.nut.use</vt:lpstr>
      <vt:lpstr>_dlx.rec.use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2020-08-06T17:43:54Z</dcterms:created>
  <dcterms:modified xsi:type="dcterms:W3CDTF">2020-08-06T18:42:43Z</dcterms:modified>
</cp:coreProperties>
</file>